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Bauernfamilie/Arbeits- und Lebensbedingungen SAKE d/"/>
    </mc:Choice>
  </mc:AlternateContent>
  <xr:revisionPtr revIDLastSave="0" documentId="8_{E63BFDFA-68C8-7A48-A393-AF1184561E30}" xr6:coauthVersionLast="47" xr6:coauthVersionMax="47" xr10:uidLastSave="{00000000-0000-0000-0000-000000000000}"/>
  <bookViews>
    <workbookView xWindow="0" yWindow="0" windowWidth="51200" windowHeight="28800" tabRatio="805" xr2:uid="{00000000-000D-0000-FFFF-FFFF00000000}"/>
  </bookViews>
  <sheets>
    <sheet name="Ferien_d" sheetId="20" r:id="rId1"/>
    <sheet name=" Ferien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9" l="1"/>
  <c r="N9" i="19"/>
  <c r="N11" i="19" s="1"/>
  <c r="O9" i="19"/>
  <c r="O11" i="19" s="1"/>
  <c r="K9" i="19"/>
  <c r="I9" i="19"/>
  <c r="H9" i="19"/>
  <c r="F9" i="19"/>
  <c r="E9" i="19"/>
  <c r="D9" i="19" l="1"/>
  <c r="G9" i="19"/>
  <c r="B9" i="19"/>
  <c r="C9" i="19"/>
  <c r="J9" i="19"/>
</calcChain>
</file>

<file path=xl/sharedStrings.xml><?xml version="1.0" encoding="utf-8"?>
<sst xmlns="http://schemas.openxmlformats.org/spreadsheetml/2006/main" count="55" uniqueCount="22">
  <si>
    <t xml:space="preserve">Männer </t>
  </si>
  <si>
    <t>Frauen</t>
  </si>
  <si>
    <t>Männer</t>
  </si>
  <si>
    <t>Gewerbetreibende</t>
  </si>
  <si>
    <t>Übrige Selbständige</t>
  </si>
  <si>
    <t>Übrige Arbeitnehmende</t>
  </si>
  <si>
    <t>Landw. Arbeitnehmende</t>
  </si>
  <si>
    <t>Landwirte/Bäuerinnen</t>
  </si>
  <si>
    <t>Keine Ferien</t>
  </si>
  <si>
    <t>1-5 Tage</t>
  </si>
  <si>
    <t>6-10 Tage</t>
  </si>
  <si>
    <t>11 und mehr Tage</t>
  </si>
  <si>
    <t>Ferientage</t>
  </si>
  <si>
    <t>.</t>
  </si>
  <si>
    <t>ANDERE</t>
  </si>
  <si>
    <t>(Zahlen in Klammern): gewichtete Ergebnisse basieren auf weniger als 75 Beobachtungen</t>
  </si>
  <si>
    <t>(69)</t>
  </si>
  <si>
    <t>(34)</t>
  </si>
  <si>
    <t>(28)</t>
  </si>
  <si>
    <t>(23)</t>
  </si>
  <si>
    <t>(68)</t>
  </si>
  <si>
    <t>Quelle: BFS, Schweizerische Arbeitskräfteerhebung (SAKE), kumulierte Jahresdaten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</si>
</sst>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0.0"/>
  </numFmts>
  <fonts count="2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88">
    <xf numFmtId="0" fontId="0" fillId="0" borderId="0"/>
    <xf numFmtId="0" fontId="4" fillId="0" borderId="0"/>
    <xf numFmtId="0" fontId="3" fillId="0" borderId="0"/>
    <xf numFmtId="0" fontId="14" fillId="0" borderId="0"/>
    <xf numFmtId="0" fontId="15" fillId="0" borderId="0"/>
    <xf numFmtId="4" fontId="16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7" fillId="7" borderId="6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8" fillId="5" borderId="7" applyNumberFormat="0" applyProtection="0">
      <alignment horizontal="left" vertical="top" indent="1"/>
    </xf>
    <xf numFmtId="4" fontId="18" fillId="8" borderId="7" applyNumberFormat="0" applyProtection="0">
      <alignment horizontal="right" vertical="center"/>
    </xf>
    <xf numFmtId="0" fontId="15" fillId="9" borderId="7" applyNumberFormat="0" applyProtection="0">
      <alignment horizontal="left" vertical="center" indent="1"/>
    </xf>
    <xf numFmtId="4" fontId="18" fillId="8" borderId="7" applyNumberFormat="0" applyProtection="0">
      <alignment horizontal="left" vertical="center" indent="1"/>
    </xf>
    <xf numFmtId="4" fontId="17" fillId="10" borderId="7" applyNumberFormat="0" applyProtection="0">
      <alignment vertical="center"/>
    </xf>
    <xf numFmtId="0" fontId="15" fillId="5" borderId="7" applyNumberFormat="0" applyProtection="0">
      <alignment horizontal="left" vertical="center" indent="1"/>
    </xf>
    <xf numFmtId="0" fontId="15" fillId="11" borderId="7" applyNumberFormat="0" applyProtection="0">
      <alignment horizontal="left" vertical="center" indent="1"/>
    </xf>
    <xf numFmtId="0" fontId="15" fillId="12" borderId="7" applyNumberFormat="0" applyProtection="0">
      <alignment horizontal="left" vertical="center" indent="1"/>
    </xf>
    <xf numFmtId="4" fontId="18" fillId="6" borderId="7" applyNumberFormat="0" applyProtection="0">
      <alignment horizontal="right" vertical="center"/>
    </xf>
    <xf numFmtId="4" fontId="19" fillId="13" borderId="7" applyNumberFormat="0" applyProtection="0">
      <alignment vertical="center"/>
    </xf>
    <xf numFmtId="4" fontId="17" fillId="13" borderId="7" applyNumberFormat="0" applyProtection="0">
      <alignment horizontal="left" vertical="center" indent="1"/>
    </xf>
    <xf numFmtId="0" fontId="17" fillId="13" borderId="7" applyNumberFormat="0" applyProtection="0">
      <alignment horizontal="left" vertical="top" indent="1"/>
    </xf>
    <xf numFmtId="4" fontId="18" fillId="14" borderId="7" applyNumberFormat="0" applyProtection="0">
      <alignment horizontal="right" vertical="center"/>
    </xf>
    <xf numFmtId="4" fontId="18" fillId="15" borderId="7" applyNumberFormat="0" applyProtection="0">
      <alignment horizontal="right" vertical="center"/>
    </xf>
    <xf numFmtId="4" fontId="18" fillId="16" borderId="7" applyNumberFormat="0" applyProtection="0">
      <alignment horizontal="right" vertical="center"/>
    </xf>
    <xf numFmtId="4" fontId="18" fillId="17" borderId="7" applyNumberFormat="0" applyProtection="0">
      <alignment horizontal="right" vertical="center"/>
    </xf>
    <xf numFmtId="4" fontId="18" fillId="18" borderId="7" applyNumberFormat="0" applyProtection="0">
      <alignment horizontal="right" vertical="center"/>
    </xf>
    <xf numFmtId="4" fontId="18" fillId="19" borderId="7" applyNumberFormat="0" applyProtection="0">
      <alignment horizontal="right" vertical="center"/>
    </xf>
    <xf numFmtId="4" fontId="18" fillId="20" borderId="7" applyNumberFormat="0" applyProtection="0">
      <alignment horizontal="right" vertical="center"/>
    </xf>
    <xf numFmtId="4" fontId="18" fillId="21" borderId="7" applyNumberFormat="0" applyProtection="0">
      <alignment horizontal="right" vertical="center"/>
    </xf>
    <xf numFmtId="4" fontId="18" fillId="22" borderId="7" applyNumberFormat="0" applyProtection="0">
      <alignment horizontal="right" vertical="center"/>
    </xf>
    <xf numFmtId="4" fontId="20" fillId="9" borderId="0" applyNumberFormat="0" applyProtection="0">
      <alignment horizontal="left" vertical="center" indent="1"/>
    </xf>
    <xf numFmtId="0" fontId="15" fillId="9" borderId="7" applyNumberFormat="0" applyProtection="0">
      <alignment horizontal="left" vertical="top" indent="1"/>
    </xf>
    <xf numFmtId="0" fontId="15" fillId="5" borderId="7" applyNumberFormat="0" applyProtection="0">
      <alignment horizontal="left" vertical="top" indent="1"/>
    </xf>
    <xf numFmtId="0" fontId="15" fillId="11" borderId="7" applyNumberFormat="0" applyProtection="0">
      <alignment horizontal="left" vertical="top" indent="1"/>
    </xf>
    <xf numFmtId="0" fontId="15" fillId="12" borderId="7" applyNumberFormat="0" applyProtection="0">
      <alignment horizontal="left" vertical="top" indent="1"/>
    </xf>
    <xf numFmtId="4" fontId="18" fillId="23" borderId="7" applyNumberFormat="0" applyProtection="0">
      <alignment vertical="center"/>
    </xf>
    <xf numFmtId="4" fontId="21" fillId="23" borderId="7" applyNumberFormat="0" applyProtection="0">
      <alignment vertical="center"/>
    </xf>
    <xf numFmtId="4" fontId="18" fillId="23" borderId="7" applyNumberFormat="0" applyProtection="0">
      <alignment horizontal="left" vertical="center" indent="1"/>
    </xf>
    <xf numFmtId="0" fontId="18" fillId="23" borderId="7" applyNumberFormat="0" applyProtection="0">
      <alignment horizontal="left" vertical="top" indent="1"/>
    </xf>
    <xf numFmtId="4" fontId="21" fillId="6" borderId="7" applyNumberFormat="0" applyProtection="0">
      <alignment horizontal="right" vertical="center"/>
    </xf>
    <xf numFmtId="4" fontId="22" fillId="6" borderId="7" applyNumberFormat="0" applyProtection="0">
      <alignment horizontal="right" vertical="center"/>
    </xf>
    <xf numFmtId="4" fontId="16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5" fillId="9" borderId="7" applyNumberFormat="0" applyProtection="0">
      <alignment horizontal="left" vertical="center" indent="1"/>
    </xf>
    <xf numFmtId="0" fontId="15" fillId="5" borderId="7" applyNumberFormat="0" applyProtection="0">
      <alignment horizontal="left" vertical="center" indent="1"/>
    </xf>
    <xf numFmtId="0" fontId="15" fillId="11" borderId="7" applyNumberFormat="0" applyProtection="0">
      <alignment horizontal="left" vertical="center" indent="1"/>
    </xf>
    <xf numFmtId="0" fontId="15" fillId="12" borderId="7" applyNumberFormat="0" applyProtection="0">
      <alignment horizontal="left" vertical="center" indent="1"/>
    </xf>
    <xf numFmtId="0" fontId="15" fillId="12" borderId="7" applyNumberFormat="0" applyProtection="0">
      <alignment horizontal="left" vertical="center" indent="1"/>
    </xf>
    <xf numFmtId="0" fontId="15" fillId="11" borderId="7" applyNumberFormat="0" applyProtection="0">
      <alignment horizontal="left" vertical="center" indent="1"/>
    </xf>
    <xf numFmtId="0" fontId="15" fillId="5" borderId="7" applyNumberFormat="0" applyProtection="0">
      <alignment horizontal="left" vertical="center" indent="1"/>
    </xf>
    <xf numFmtId="0" fontId="15" fillId="9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5" fillId="9" borderId="7" applyNumberFormat="0" applyProtection="0">
      <alignment horizontal="left" vertical="top" indent="1"/>
    </xf>
    <xf numFmtId="0" fontId="15" fillId="5" borderId="7" applyNumberFormat="0" applyProtection="0">
      <alignment horizontal="left" vertical="top" indent="1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49" fontId="7" fillId="3" borderId="0" xfId="0" applyNumberFormat="1" applyFont="1" applyFill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164" fontId="7" fillId="0" borderId="0" xfId="0" applyNumberFormat="1" applyFont="1" applyFill="1" applyBorder="1" applyAlignment="1">
      <alignment horizontal="right"/>
    </xf>
    <xf numFmtId="0" fontId="0" fillId="0" borderId="0" xfId="0"/>
    <xf numFmtId="0" fontId="5" fillId="0" borderId="0" xfId="0" applyFont="1"/>
    <xf numFmtId="1" fontId="5" fillId="0" borderId="0" xfId="0" applyNumberFormat="1" applyFont="1"/>
    <xf numFmtId="0" fontId="5" fillId="0" borderId="0" xfId="0" applyFont="1" applyBorder="1"/>
    <xf numFmtId="0" fontId="6" fillId="0" borderId="0" xfId="0" applyFont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0" fontId="10" fillId="2" borderId="1" xfId="0" applyFont="1" applyFill="1" applyBorder="1" applyAlignment="1">
      <alignment horizontal="right"/>
    </xf>
    <xf numFmtId="0" fontId="13" fillId="0" borderId="0" xfId="0" applyFont="1"/>
    <xf numFmtId="49" fontId="7" fillId="0" borderId="0" xfId="0" applyNumberFormat="1" applyFont="1" applyFill="1" applyBorder="1" applyAlignment="1">
      <alignment horizontal="left"/>
    </xf>
    <xf numFmtId="0" fontId="10" fillId="2" borderId="3" xfId="0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165" fontId="5" fillId="0" borderId="0" xfId="0" applyNumberFormat="1" applyFont="1"/>
    <xf numFmtId="0" fontId="8" fillId="0" borderId="0" xfId="0" applyFont="1" applyAlignment="1">
      <alignment horizontal="left" vertical="center" readingOrder="1"/>
    </xf>
    <xf numFmtId="3" fontId="23" fillId="0" borderId="0" xfId="0" applyNumberFormat="1" applyFont="1" applyAlignment="1">
      <alignment horizontal="right"/>
    </xf>
    <xf numFmtId="3" fontId="0" fillId="0" borderId="0" xfId="0" applyNumberFormat="1"/>
    <xf numFmtId="49" fontId="7" fillId="3" borderId="0" xfId="0" applyNumberFormat="1" applyFont="1" applyFill="1" applyBorder="1" applyAlignment="1">
      <alignment horizontal="left"/>
    </xf>
    <xf numFmtId="3" fontId="12" fillId="0" borderId="0" xfId="1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3" fontId="23" fillId="0" borderId="0" xfId="0" applyNumberFormat="1" applyFont="1" applyFill="1" applyAlignment="1">
      <alignment horizontal="right"/>
    </xf>
    <xf numFmtId="0" fontId="0" fillId="0" borderId="0" xfId="0" applyFill="1"/>
    <xf numFmtId="0" fontId="24" fillId="0" borderId="0" xfId="0" applyFont="1"/>
    <xf numFmtId="1" fontId="7" fillId="3" borderId="0" xfId="0" applyNumberFormat="1" applyFont="1" applyFill="1" applyAlignment="1">
      <alignment horizontal="left"/>
    </xf>
    <xf numFmtId="1" fontId="7" fillId="3" borderId="1" xfId="0" applyNumberFormat="1" applyFont="1" applyFill="1" applyBorder="1" applyAlignment="1">
      <alignment horizontal="left"/>
    </xf>
    <xf numFmtId="1" fontId="7" fillId="3" borderId="0" xfId="0" applyNumberFormat="1" applyFont="1" applyFill="1" applyAlignment="1">
      <alignment horizontal="right"/>
    </xf>
    <xf numFmtId="0" fontId="7" fillId="0" borderId="0" xfId="0" applyFont="1" applyFill="1"/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88">
    <cellStyle name="Komma 10 2 2 3" xfId="61" xr:uid="{00000000-0005-0000-0000-000000000000}"/>
    <cellStyle name="Komma 10 2 5 2 2" xfId="60" xr:uid="{00000000-0005-0000-0000-000001000000}"/>
    <cellStyle name="SAPBEXaggData" xfId="15" xr:uid="{00000000-0005-0000-0000-000003000000}"/>
    <cellStyle name="SAPBEXaggDataEmph" xfId="20" xr:uid="{00000000-0005-0000-0000-000004000000}"/>
    <cellStyle name="SAPBEXaggItem" xfId="21" xr:uid="{00000000-0005-0000-0000-000005000000}"/>
    <cellStyle name="SAPBEXaggItemX" xfId="22" xr:uid="{00000000-0005-0000-0000-000006000000}"/>
    <cellStyle name="SAPBEXchaText" xfId="6" xr:uid="{00000000-0005-0000-0000-000007000000}"/>
    <cellStyle name="SAPBEXexcBad7" xfId="23" xr:uid="{00000000-0005-0000-0000-000008000000}"/>
    <cellStyle name="SAPBEXexcBad8" xfId="24" xr:uid="{00000000-0005-0000-0000-000009000000}"/>
    <cellStyle name="SAPBEXexcBad9" xfId="25" xr:uid="{00000000-0005-0000-0000-00000A000000}"/>
    <cellStyle name="SAPBEXexcCritical4" xfId="26" xr:uid="{00000000-0005-0000-0000-00000B000000}"/>
    <cellStyle name="SAPBEXexcCritical5" xfId="27" xr:uid="{00000000-0005-0000-0000-00000C000000}"/>
    <cellStyle name="SAPBEXexcCritical6" xfId="28" xr:uid="{00000000-0005-0000-0000-00000D000000}"/>
    <cellStyle name="SAPBEXexcGood1" xfId="29" xr:uid="{00000000-0005-0000-0000-00000E000000}"/>
    <cellStyle name="SAPBEXexcGood2" xfId="30" xr:uid="{00000000-0005-0000-0000-00000F000000}"/>
    <cellStyle name="SAPBEXexcGood3" xfId="31" xr:uid="{00000000-0005-0000-0000-000010000000}"/>
    <cellStyle name="SAPBEXfilterDrill" xfId="8" xr:uid="{00000000-0005-0000-0000-000011000000}"/>
    <cellStyle name="SAPBEXfilterItem" xfId="7" xr:uid="{00000000-0005-0000-0000-000012000000}"/>
    <cellStyle name="SAPBEXfilterText" xfId="32" xr:uid="{00000000-0005-0000-0000-000013000000}"/>
    <cellStyle name="SAPBEXformats" xfId="12" xr:uid="{00000000-0005-0000-0000-000014000000}"/>
    <cellStyle name="SAPBEXheaderItem" xfId="10" xr:uid="{00000000-0005-0000-0000-000015000000}"/>
    <cellStyle name="SAPBEXheaderItem 2" xfId="45" xr:uid="{00000000-0005-0000-0000-000016000000}"/>
    <cellStyle name="SAPBEXheaderItem 3" xfId="54" xr:uid="{00000000-0005-0000-0000-000017000000}"/>
    <cellStyle name="SAPBEXheaderText" xfId="9" xr:uid="{00000000-0005-0000-0000-000018000000}"/>
    <cellStyle name="SAPBEXheaderText 2" xfId="44" xr:uid="{00000000-0005-0000-0000-000019000000}"/>
    <cellStyle name="SAPBEXheaderText 3" xfId="55" xr:uid="{00000000-0005-0000-0000-00001A000000}"/>
    <cellStyle name="SAPBEXHLevel0" xfId="13" xr:uid="{00000000-0005-0000-0000-00001B000000}"/>
    <cellStyle name="SAPBEXHLevel0 2" xfId="46" xr:uid="{00000000-0005-0000-0000-00001C000000}"/>
    <cellStyle name="SAPBEXHLevel0 3" xfId="53" xr:uid="{00000000-0005-0000-0000-00001D000000}"/>
    <cellStyle name="SAPBEXHLevel0X" xfId="33" xr:uid="{00000000-0005-0000-0000-00001E000000}"/>
    <cellStyle name="SAPBEXHLevel0X 2" xfId="57" xr:uid="{00000000-0005-0000-0000-00001F000000}"/>
    <cellStyle name="SAPBEXHLevel1" xfId="16" xr:uid="{00000000-0005-0000-0000-000020000000}"/>
    <cellStyle name="SAPBEXHLevel1 2" xfId="47" xr:uid="{00000000-0005-0000-0000-000021000000}"/>
    <cellStyle name="SAPBEXHLevel1 3" xfId="52" xr:uid="{00000000-0005-0000-0000-000022000000}"/>
    <cellStyle name="SAPBEXHLevel1X" xfId="34" xr:uid="{00000000-0005-0000-0000-000023000000}"/>
    <cellStyle name="SAPBEXHLevel1X 2" xfId="58" xr:uid="{00000000-0005-0000-0000-000024000000}"/>
    <cellStyle name="SAPBEXHLevel2" xfId="17" xr:uid="{00000000-0005-0000-0000-000025000000}"/>
    <cellStyle name="SAPBEXHLevel2 2" xfId="48" xr:uid="{00000000-0005-0000-0000-000026000000}"/>
    <cellStyle name="SAPBEXHLevel2 3" xfId="51" xr:uid="{00000000-0005-0000-0000-000027000000}"/>
    <cellStyle name="SAPBEXHLevel2X" xfId="35" xr:uid="{00000000-0005-0000-0000-000028000000}"/>
    <cellStyle name="SAPBEXHLevel3" xfId="18" xr:uid="{00000000-0005-0000-0000-000029000000}"/>
    <cellStyle name="SAPBEXHLevel3 2" xfId="49" xr:uid="{00000000-0005-0000-0000-00002A000000}"/>
    <cellStyle name="SAPBEXHLevel3 3" xfId="50" xr:uid="{00000000-0005-0000-0000-00002B000000}"/>
    <cellStyle name="SAPBEXHLevel3X" xfId="36" xr:uid="{00000000-0005-0000-0000-00002C000000}"/>
    <cellStyle name="SAPBEXresData" xfId="37" xr:uid="{00000000-0005-0000-0000-00002D000000}"/>
    <cellStyle name="SAPBEXresDataEmph" xfId="38" xr:uid="{00000000-0005-0000-0000-00002E000000}"/>
    <cellStyle name="SAPBEXresItem" xfId="39" xr:uid="{00000000-0005-0000-0000-00002F000000}"/>
    <cellStyle name="SAPBEXresItemX" xfId="40" xr:uid="{00000000-0005-0000-0000-000030000000}"/>
    <cellStyle name="SAPBEXstdData" xfId="19" xr:uid="{00000000-0005-0000-0000-000031000000}"/>
    <cellStyle name="SAPBEXstdDataEmph" xfId="41" xr:uid="{00000000-0005-0000-0000-000032000000}"/>
    <cellStyle name="SAPBEXstdItem" xfId="14" xr:uid="{00000000-0005-0000-0000-000033000000}"/>
    <cellStyle name="SAPBEXstdItemX" xfId="11" xr:uid="{00000000-0005-0000-0000-000034000000}"/>
    <cellStyle name="SAPBEXtitle" xfId="5" xr:uid="{00000000-0005-0000-0000-000035000000}"/>
    <cellStyle name="SAPBEXtitle 2" xfId="43" xr:uid="{00000000-0005-0000-0000-000036000000}"/>
    <cellStyle name="SAPBEXtitle 3" xfId="56" xr:uid="{00000000-0005-0000-0000-000037000000}"/>
    <cellStyle name="SAPBEXundefined" xfId="42" xr:uid="{00000000-0005-0000-0000-000038000000}"/>
    <cellStyle name="Standard" xfId="0" builtinId="0"/>
    <cellStyle name="Standard 2" xfId="1" xr:uid="{00000000-0005-0000-0000-000039000000}"/>
    <cellStyle name="Standard 2 2" xfId="59" xr:uid="{00000000-0005-0000-0000-00003A000000}"/>
    <cellStyle name="Standard 2 3" xfId="69" xr:uid="{00000000-0005-0000-0000-00003B000000}"/>
    <cellStyle name="Standard 2 4" xfId="67" xr:uid="{00000000-0005-0000-0000-00003C000000}"/>
    <cellStyle name="Standard 2 5" xfId="4" xr:uid="{00000000-0005-0000-0000-00003D000000}"/>
    <cellStyle name="Standard 2 6" xfId="71" xr:uid="{00000000-0005-0000-0000-00003E000000}"/>
    <cellStyle name="Standard 3" xfId="62" xr:uid="{00000000-0005-0000-0000-00003F000000}"/>
    <cellStyle name="Standard 3 2" xfId="63" xr:uid="{00000000-0005-0000-0000-000040000000}"/>
    <cellStyle name="Standard 3 2 2" xfId="66" xr:uid="{00000000-0005-0000-0000-000041000000}"/>
    <cellStyle name="Standard 3 2 2 2" xfId="82" xr:uid="{00000000-0005-0000-0000-000042000000}"/>
    <cellStyle name="Standard 3 2 2 3" xfId="77" xr:uid="{00000000-0005-0000-0000-000043000000}"/>
    <cellStyle name="Standard 3 2 2 4" xfId="87" xr:uid="{00000000-0005-0000-0000-000044000000}"/>
    <cellStyle name="Standard 3 2 3" xfId="79" xr:uid="{00000000-0005-0000-0000-000045000000}"/>
    <cellStyle name="Standard 3 2 4" xfId="74" xr:uid="{00000000-0005-0000-0000-000046000000}"/>
    <cellStyle name="Standard 3 2 5" xfId="84" xr:uid="{00000000-0005-0000-0000-000047000000}"/>
    <cellStyle name="Standard 3 3" xfId="65" xr:uid="{00000000-0005-0000-0000-000048000000}"/>
    <cellStyle name="Standard 3 3 2" xfId="81" xr:uid="{00000000-0005-0000-0000-000049000000}"/>
    <cellStyle name="Standard 3 3 3" xfId="76" xr:uid="{00000000-0005-0000-0000-00004A000000}"/>
    <cellStyle name="Standard 3 3 4" xfId="86" xr:uid="{00000000-0005-0000-0000-00004B000000}"/>
    <cellStyle name="Standard 3 4" xfId="70" xr:uid="{00000000-0005-0000-0000-00004C000000}"/>
    <cellStyle name="Standard 3 4 2" xfId="78" xr:uid="{00000000-0005-0000-0000-00004D000000}"/>
    <cellStyle name="Standard 3 5" xfId="73" xr:uid="{00000000-0005-0000-0000-00004E000000}"/>
    <cellStyle name="Standard 3 6" xfId="83" xr:uid="{00000000-0005-0000-0000-00004F000000}"/>
    <cellStyle name="Standard 4" xfId="3" xr:uid="{00000000-0005-0000-0000-000050000000}"/>
    <cellStyle name="Standard 5" xfId="64" xr:uid="{00000000-0005-0000-0000-000051000000}"/>
    <cellStyle name="Standard 5 2" xfId="80" xr:uid="{00000000-0005-0000-0000-000052000000}"/>
    <cellStyle name="Standard 5 3" xfId="75" xr:uid="{00000000-0005-0000-0000-000053000000}"/>
    <cellStyle name="Standard 5 4" xfId="85" xr:uid="{00000000-0005-0000-0000-000054000000}"/>
    <cellStyle name="Standard 6" xfId="68" xr:uid="{00000000-0005-0000-0000-000055000000}"/>
    <cellStyle name="Standard 6 2" xfId="72" xr:uid="{00000000-0005-0000-0000-000056000000}"/>
    <cellStyle name="Standard 7" xfId="2" xr:uid="{00000000-0005-0000-0000-000057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Ferientage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9259536307961503"/>
          <c:y val="0.16041666666666668"/>
          <c:w val="0.54613385826771654"/>
          <c:h val="0.533688028579760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 Ferien'!$A$4</c:f>
              <c:strCache>
                <c:ptCount val="1"/>
                <c:pt idx="0">
                  <c:v>Keine Ferien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Ferien'!$B$2:$O$3</c15:sqref>
                  </c15:fullRef>
                  <c15:levelRef>
                    <c15:sqref>' Ferien'!$B$3:$O$3</c15:sqref>
                  </c15:levelRef>
                </c:ext>
              </c:extLst>
              <c:f>' Ferien'!$B$3:$O$3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' Ferien'!$B$4:$O$4</c:f>
              <c:numCache>
                <c:formatCode>0</c:formatCode>
                <c:ptCount val="14"/>
                <c:pt idx="0">
                  <c:v>5758</c:v>
                </c:pt>
                <c:pt idx="1">
                  <c:v>2355</c:v>
                </c:pt>
                <c:pt idx="3">
                  <c:v>34</c:v>
                </c:pt>
                <c:pt idx="4">
                  <c:v>28</c:v>
                </c:pt>
                <c:pt idx="6">
                  <c:v>929</c:v>
                </c:pt>
                <c:pt idx="7">
                  <c:v>845</c:v>
                </c:pt>
                <c:pt idx="9">
                  <c:v>23</c:v>
                </c:pt>
                <c:pt idx="10">
                  <c:v>68</c:v>
                </c:pt>
                <c:pt idx="12">
                  <c:v>191</c:v>
                </c:pt>
                <c:pt idx="13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8-41BD-A418-4735D70C1606}"/>
            </c:ext>
          </c:extLst>
        </c:ser>
        <c:ser>
          <c:idx val="1"/>
          <c:order val="1"/>
          <c:tx>
            <c:strRef>
              <c:f>' Ferien'!$A$5</c:f>
              <c:strCache>
                <c:ptCount val="1"/>
                <c:pt idx="0">
                  <c:v>1-5 Tage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Ferien'!$B$2:$O$3</c15:sqref>
                  </c15:fullRef>
                  <c15:levelRef>
                    <c15:sqref>' Ferien'!$B$3:$O$3</c15:sqref>
                  </c15:levelRef>
                </c:ext>
              </c:extLst>
              <c:f>' Ferien'!$B$3:$O$3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' Ferien'!$B$5:$O$5</c:f>
              <c:numCache>
                <c:formatCode>0</c:formatCode>
                <c:ptCount val="14"/>
                <c:pt idx="0">
                  <c:v>117</c:v>
                </c:pt>
                <c:pt idx="1">
                  <c:v>69</c:v>
                </c:pt>
                <c:pt idx="4">
                  <c:v>1</c:v>
                </c:pt>
                <c:pt idx="6">
                  <c:v>140</c:v>
                </c:pt>
                <c:pt idx="7">
                  <c:v>179</c:v>
                </c:pt>
                <c:pt idx="9">
                  <c:v>4</c:v>
                </c:pt>
                <c:pt idx="10">
                  <c:v>28</c:v>
                </c:pt>
                <c:pt idx="12">
                  <c:v>171</c:v>
                </c:pt>
                <c:pt idx="13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8-41BD-A418-4735D70C1606}"/>
            </c:ext>
          </c:extLst>
        </c:ser>
        <c:ser>
          <c:idx val="2"/>
          <c:order val="2"/>
          <c:tx>
            <c:strRef>
              <c:f>' Ferien'!$A$6</c:f>
              <c:strCache>
                <c:ptCount val="1"/>
                <c:pt idx="0">
                  <c:v>6-10 Tage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Ferien'!$B$2:$O$3</c15:sqref>
                  </c15:fullRef>
                  <c15:levelRef>
                    <c15:sqref>' Ferien'!$B$3:$O$3</c15:sqref>
                  </c15:levelRef>
                </c:ext>
              </c:extLst>
              <c:f>' Ferien'!$B$3:$O$3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' Ferien'!$B$6:$O$6</c:f>
              <c:numCache>
                <c:formatCode>0</c:formatCode>
                <c:ptCount val="14"/>
                <c:pt idx="0">
                  <c:v>320</c:v>
                </c:pt>
                <c:pt idx="1">
                  <c:v>113</c:v>
                </c:pt>
                <c:pt idx="6">
                  <c:v>424</c:v>
                </c:pt>
                <c:pt idx="7">
                  <c:v>587</c:v>
                </c:pt>
                <c:pt idx="9">
                  <c:v>6</c:v>
                </c:pt>
                <c:pt idx="10">
                  <c:v>100</c:v>
                </c:pt>
                <c:pt idx="12">
                  <c:v>121</c:v>
                </c:pt>
                <c:pt idx="13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8-41BD-A418-4735D70C1606}"/>
            </c:ext>
          </c:extLst>
        </c:ser>
        <c:ser>
          <c:idx val="3"/>
          <c:order val="3"/>
          <c:tx>
            <c:strRef>
              <c:f>' Ferien'!$A$7</c:f>
              <c:strCache>
                <c:ptCount val="1"/>
                <c:pt idx="0">
                  <c:v>11 und mehr Tage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 Ferien'!$B$2:$O$3</c15:sqref>
                  </c15:fullRef>
                  <c15:levelRef>
                    <c15:sqref>' Ferien'!$B$3:$O$3</c15:sqref>
                  </c15:levelRef>
                </c:ext>
              </c:extLst>
              <c:f>' Ferien'!$B$3:$O$3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' Ferien'!$B$7:$O$7</c:f>
              <c:numCache>
                <c:formatCode>0</c:formatCode>
                <c:ptCount val="14"/>
                <c:pt idx="0">
                  <c:v>42050</c:v>
                </c:pt>
                <c:pt idx="1">
                  <c:v>46136</c:v>
                </c:pt>
                <c:pt idx="3">
                  <c:v>19</c:v>
                </c:pt>
                <c:pt idx="4">
                  <c:v>68</c:v>
                </c:pt>
                <c:pt idx="6">
                  <c:v>5303</c:v>
                </c:pt>
                <c:pt idx="7">
                  <c:v>6867</c:v>
                </c:pt>
                <c:pt idx="9">
                  <c:v>74</c:v>
                </c:pt>
                <c:pt idx="10">
                  <c:v>908</c:v>
                </c:pt>
                <c:pt idx="12">
                  <c:v>114</c:v>
                </c:pt>
                <c:pt idx="13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E8-41BD-A418-4735D70C1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663112"/>
        <c:axId val="545664096"/>
      </c:barChart>
      <c:catAx>
        <c:axId val="545663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664096"/>
        <c:crosses val="autoZero"/>
        <c:auto val="1"/>
        <c:lblAlgn val="ctr"/>
        <c:lblOffset val="100"/>
        <c:noMultiLvlLbl val="0"/>
      </c:catAx>
      <c:valAx>
        <c:axId val="54566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566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65529308836397"/>
          <c:y val="0.79687445319335082"/>
          <c:w val="0.728689413823272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12</xdr:row>
      <xdr:rowOff>4761</xdr:rowOff>
    </xdr:from>
    <xdr:to>
      <xdr:col>10</xdr:col>
      <xdr:colOff>466725</xdr:colOff>
      <xdr:row>29</xdr:row>
      <xdr:rowOff>34924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9</xdr:row>
      <xdr:rowOff>101600</xdr:rowOff>
    </xdr:from>
    <xdr:to>
      <xdr:col>10</xdr:col>
      <xdr:colOff>457200</xdr:colOff>
      <xdr:row>11</xdr:row>
      <xdr:rowOff>19050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400" y="1254125"/>
          <a:ext cx="5080000" cy="231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2019-2021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0.84167</cdr:x>
      <cdr:y>0.13657</cdr:y>
    </cdr:from>
    <cdr:to>
      <cdr:x>1</cdr:x>
      <cdr:y>0.72743</cdr:y>
    </cdr:to>
    <cdr:grpSp>
      <cdr:nvGrpSpPr>
        <cdr:cNvPr id="2" name="Gruppieren 1">
          <a:extLst xmlns:a="http://schemas.openxmlformats.org/drawingml/2006/main">
            <a:ext uri="{FF2B5EF4-FFF2-40B4-BE49-F238E27FC236}">
              <a16:creationId xmlns:a16="http://schemas.microsoft.com/office/drawing/2014/main" id="{EB1434D7-95C0-2EDF-50AB-72CC32DF0FAC}"/>
            </a:ext>
          </a:extLst>
        </cdr:cNvPr>
        <cdr:cNvGrpSpPr/>
      </cdr:nvGrpSpPr>
      <cdr:grpSpPr>
        <a:xfrm xmlns:a="http://schemas.openxmlformats.org/drawingml/2006/main">
          <a:off x="3930957" y="380059"/>
          <a:ext cx="739468" cy="1644297"/>
          <a:chOff x="0" y="0"/>
          <a:chExt cx="774320" cy="1406512"/>
        </a:xfrm>
      </cdr:grpSpPr>
      <cdr:sp macro="" textlink="">
        <cdr:nvSpPr>
          <cdr:cNvPr id="3" name="Textfeld 1"/>
          <cdr:cNvSpPr txBox="1"/>
        </cdr:nvSpPr>
        <cdr:spPr>
          <a:xfrm xmlns:a="http://schemas.openxmlformats.org/drawingml/2006/main">
            <a:off x="0" y="0"/>
            <a:ext cx="679699" cy="320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4" name="Textfeld 1"/>
          <cdr:cNvSpPr txBox="1"/>
        </cdr:nvSpPr>
        <cdr:spPr>
          <a:xfrm xmlns:a="http://schemas.openxmlformats.org/drawingml/2006/main">
            <a:off x="0" y="283578"/>
            <a:ext cx="774320" cy="2752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0" y="533371"/>
            <a:ext cx="774320" cy="2825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6" name="Textfeld 1"/>
          <cdr:cNvSpPr txBox="1"/>
        </cdr:nvSpPr>
        <cdr:spPr>
          <a:xfrm xmlns:a="http://schemas.openxmlformats.org/drawingml/2006/main">
            <a:off x="0" y="809592"/>
            <a:ext cx="639738" cy="3016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7" name="Textfeld 1"/>
          <cdr:cNvSpPr txBox="1"/>
        </cdr:nvSpPr>
        <cdr:spPr>
          <a:xfrm xmlns:a="http://schemas.openxmlformats.org/drawingml/2006/main">
            <a:off x="1" y="1096392"/>
            <a:ext cx="592712" cy="3101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</cdr:grpSp>
  </cdr:relSizeAnchor>
  <cdr:relSizeAnchor xmlns:cdr="http://schemas.openxmlformats.org/drawingml/2006/chartDrawing">
    <cdr:from>
      <cdr:x>0</cdr:x>
      <cdr:y>0.88762</cdr:y>
    </cdr:from>
    <cdr:to>
      <cdr:x>1</cdr:x>
      <cdr:y>0.97091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0" y="2470150"/>
          <a:ext cx="4416425" cy="23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2019-2021</a:t>
          </a:r>
          <a:endParaRPr lang="de-CH" sz="900"/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activeCell="A13" sqref="A13"/>
    </sheetView>
  </sheetViews>
  <sheetFormatPr baseColWidth="10" defaultRowHeight="13" x14ac:dyDescent="0.15"/>
  <cols>
    <col min="1" max="1" width="14.33203125" customWidth="1"/>
    <col min="2" max="11" width="8.5" customWidth="1"/>
    <col min="13" max="13" width="11.5" style="38"/>
  </cols>
  <sheetData>
    <row r="1" spans="1:13" ht="13" customHeight="1" x14ac:dyDescent="0.2">
      <c r="A1" s="20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0" customHeight="1" x14ac:dyDescent="0.15">
      <c r="A2" s="21"/>
      <c r="B2" s="44" t="s">
        <v>5</v>
      </c>
      <c r="C2" s="44"/>
      <c r="D2" s="44" t="s">
        <v>6</v>
      </c>
      <c r="E2" s="44"/>
      <c r="F2" s="44" t="s">
        <v>4</v>
      </c>
      <c r="G2" s="44"/>
      <c r="H2" s="44" t="s">
        <v>3</v>
      </c>
      <c r="I2" s="44"/>
      <c r="J2" s="44" t="s">
        <v>7</v>
      </c>
      <c r="K2" s="45"/>
    </row>
    <row r="3" spans="1:13" ht="10" customHeight="1" x14ac:dyDescent="0.15">
      <c r="A3" s="22"/>
      <c r="B3" s="23" t="s">
        <v>1</v>
      </c>
      <c r="C3" s="23" t="s">
        <v>2</v>
      </c>
      <c r="D3" s="23" t="s">
        <v>1</v>
      </c>
      <c r="E3" s="23" t="s">
        <v>2</v>
      </c>
      <c r="F3" s="23" t="s">
        <v>1</v>
      </c>
      <c r="G3" s="23" t="s">
        <v>2</v>
      </c>
      <c r="H3" s="23" t="s">
        <v>1</v>
      </c>
      <c r="I3" s="23" t="s">
        <v>2</v>
      </c>
      <c r="J3" s="23" t="s">
        <v>1</v>
      </c>
      <c r="K3" s="26" t="s">
        <v>0</v>
      </c>
      <c r="M3" s="43"/>
    </row>
    <row r="4" spans="1:13" ht="10" customHeight="1" x14ac:dyDescent="0.15">
      <c r="A4" s="27" t="s">
        <v>8</v>
      </c>
      <c r="B4" s="42">
        <v>5758</v>
      </c>
      <c r="C4" s="42">
        <v>2355</v>
      </c>
      <c r="D4" s="42" t="s">
        <v>17</v>
      </c>
      <c r="E4" s="42" t="s">
        <v>18</v>
      </c>
      <c r="F4" s="42">
        <v>929</v>
      </c>
      <c r="G4" s="42">
        <v>845</v>
      </c>
      <c r="H4" s="42" t="s">
        <v>19</v>
      </c>
      <c r="I4" s="42" t="s">
        <v>20</v>
      </c>
      <c r="J4" s="42">
        <v>191</v>
      </c>
      <c r="K4" s="42">
        <v>291</v>
      </c>
      <c r="M4" s="43"/>
    </row>
    <row r="5" spans="1:13" ht="10" customHeight="1" x14ac:dyDescent="0.15">
      <c r="A5" s="28" t="s">
        <v>9</v>
      </c>
      <c r="B5" s="42">
        <v>117</v>
      </c>
      <c r="C5" s="42" t="s">
        <v>16</v>
      </c>
      <c r="D5" s="42" t="s">
        <v>13</v>
      </c>
      <c r="E5" s="42" t="s">
        <v>13</v>
      </c>
      <c r="F5" s="42">
        <v>140</v>
      </c>
      <c r="G5" s="42">
        <v>179</v>
      </c>
      <c r="H5" s="42" t="s">
        <v>13</v>
      </c>
      <c r="I5" s="42" t="s">
        <v>18</v>
      </c>
      <c r="J5" s="42">
        <v>171</v>
      </c>
      <c r="K5" s="42">
        <v>314</v>
      </c>
      <c r="M5" s="43"/>
    </row>
    <row r="6" spans="1:13" ht="10" customHeight="1" x14ac:dyDescent="0.15">
      <c r="A6" s="28" t="s">
        <v>10</v>
      </c>
      <c r="B6" s="42">
        <v>320</v>
      </c>
      <c r="C6" s="42">
        <v>113</v>
      </c>
      <c r="D6" s="42" t="s">
        <v>13</v>
      </c>
      <c r="E6" s="42" t="s">
        <v>13</v>
      </c>
      <c r="F6" s="42">
        <v>424</v>
      </c>
      <c r="G6" s="42">
        <v>587</v>
      </c>
      <c r="H6" s="42" t="s">
        <v>13</v>
      </c>
      <c r="I6" s="42">
        <v>100</v>
      </c>
      <c r="J6" s="42">
        <v>121</v>
      </c>
      <c r="K6" s="42">
        <v>266</v>
      </c>
      <c r="M6" s="43"/>
    </row>
    <row r="7" spans="1:13" ht="10" customHeight="1" x14ac:dyDescent="0.15">
      <c r="A7" s="29" t="s">
        <v>11</v>
      </c>
      <c r="B7" s="42">
        <v>42050</v>
      </c>
      <c r="C7" s="42">
        <v>46136</v>
      </c>
      <c r="D7" s="42">
        <v>19</v>
      </c>
      <c r="E7" s="42">
        <v>68</v>
      </c>
      <c r="F7" s="42">
        <v>5303</v>
      </c>
      <c r="G7" s="42">
        <v>6867</v>
      </c>
      <c r="H7" s="42">
        <v>74</v>
      </c>
      <c r="I7" s="42">
        <v>908</v>
      </c>
      <c r="J7" s="42">
        <v>114</v>
      </c>
      <c r="K7" s="42">
        <v>310</v>
      </c>
      <c r="M7" s="43"/>
    </row>
    <row r="8" spans="1:13" ht="10" customHeight="1" x14ac:dyDescent="0.15">
      <c r="A8" s="31" t="s">
        <v>15</v>
      </c>
      <c r="B8" s="15"/>
      <c r="C8" s="15"/>
      <c r="D8" s="15"/>
      <c r="E8" s="16"/>
      <c r="F8" s="15"/>
      <c r="G8" s="15"/>
      <c r="H8" s="16"/>
      <c r="I8" s="15"/>
      <c r="J8" s="15"/>
      <c r="K8" s="17"/>
      <c r="M8" s="43"/>
    </row>
    <row r="9" spans="1:13" ht="10" customHeight="1" x14ac:dyDescent="0.15">
      <c r="A9" s="39" t="s">
        <v>21</v>
      </c>
      <c r="B9" s="14"/>
      <c r="C9" s="14"/>
      <c r="D9" s="14"/>
      <c r="E9" s="14"/>
      <c r="F9" s="14"/>
      <c r="G9" s="14"/>
      <c r="H9" s="14"/>
      <c r="K9" s="13"/>
      <c r="M9" s="43"/>
    </row>
    <row r="10" spans="1:13" s="14" customFormat="1" ht="10" customHeight="1" x14ac:dyDescent="0.15">
      <c r="A10" s="19"/>
      <c r="K10" s="13"/>
      <c r="M10" s="43"/>
    </row>
    <row r="11" spans="1:13" s="14" customFormat="1" ht="10" customHeight="1" x14ac:dyDescent="0.15">
      <c r="A11" s="19"/>
      <c r="M11" s="43"/>
    </row>
    <row r="12" spans="1:13" s="14" customFormat="1" ht="10" customHeight="1" x14ac:dyDescent="0.15">
      <c r="A12" s="19"/>
      <c r="M12" s="43"/>
    </row>
    <row r="13" spans="1:13" s="14" customFormat="1" ht="10" customHeight="1" x14ac:dyDescent="0.15">
      <c r="A13" s="19"/>
      <c r="M13" s="43"/>
    </row>
    <row r="14" spans="1:13" s="14" customFormat="1" ht="10" customHeight="1" x14ac:dyDescent="0.15">
      <c r="A14" s="19"/>
      <c r="M14" s="43"/>
    </row>
    <row r="15" spans="1:13" s="14" customFormat="1" ht="10" customHeight="1" x14ac:dyDescent="0.15">
      <c r="A15" s="19"/>
      <c r="M15" s="43"/>
    </row>
    <row r="16" spans="1:13" s="14" customFormat="1" ht="10" customHeight="1" x14ac:dyDescent="0.15">
      <c r="A16" s="19"/>
      <c r="M16" s="43"/>
    </row>
    <row r="17" spans="13:13" x14ac:dyDescent="0.15">
      <c r="M17" s="43"/>
    </row>
    <row r="41" spans="1:1" ht="28" x14ac:dyDescent="0.3">
      <c r="A41" s="24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Normal="100" workbookViewId="0">
      <selection activeCell="O11" sqref="O11"/>
    </sheetView>
  </sheetViews>
  <sheetFormatPr baseColWidth="10" defaultRowHeight="13" x14ac:dyDescent="0.15"/>
  <cols>
    <col min="1" max="1" width="16.1640625" customWidth="1"/>
    <col min="2" max="2" width="10.83203125" customWidth="1"/>
    <col min="3" max="3" width="10" customWidth="1"/>
    <col min="4" max="4" width="0.5" customWidth="1"/>
    <col min="5" max="5" width="8.5" customWidth="1"/>
    <col min="6" max="6" width="7.33203125" customWidth="1"/>
    <col min="7" max="7" width="1.33203125" customWidth="1"/>
    <col min="8" max="8" width="7.1640625" customWidth="1"/>
    <col min="9" max="9" width="7" customWidth="1"/>
    <col min="10" max="10" width="1" customWidth="1"/>
    <col min="11" max="11" width="8.1640625" customWidth="1"/>
    <col min="12" max="12" width="7.83203125" customWidth="1"/>
    <col min="13" max="13" width="1.5" customWidth="1"/>
    <col min="14" max="14" width="8.33203125" customWidth="1"/>
    <col min="15" max="15" width="8.1640625" customWidth="1"/>
  </cols>
  <sheetData>
    <row r="1" spans="1:16" s="2" customFormat="1" ht="13" customHeight="1" x14ac:dyDescent="0.2">
      <c r="A1" s="5" t="s">
        <v>12</v>
      </c>
    </row>
    <row r="2" spans="1:16" s="3" customFormat="1" ht="10" customHeight="1" x14ac:dyDescent="0.15">
      <c r="A2" s="7"/>
      <c r="B2" s="10" t="s">
        <v>1</v>
      </c>
      <c r="C2" s="10" t="s">
        <v>2</v>
      </c>
      <c r="D2" s="10"/>
      <c r="E2" s="10" t="s">
        <v>1</v>
      </c>
      <c r="F2" s="10" t="s">
        <v>2</v>
      </c>
      <c r="G2" s="10"/>
      <c r="H2" s="10" t="s">
        <v>1</v>
      </c>
      <c r="I2" s="10" t="s">
        <v>2</v>
      </c>
      <c r="J2" s="10"/>
      <c r="K2" s="10" t="s">
        <v>1</v>
      </c>
      <c r="L2" s="10" t="s">
        <v>2</v>
      </c>
      <c r="M2" s="10"/>
      <c r="N2" s="10" t="s">
        <v>1</v>
      </c>
      <c r="O2" s="10" t="s">
        <v>0</v>
      </c>
    </row>
    <row r="3" spans="1:16" s="3" customFormat="1" ht="10" customHeight="1" x14ac:dyDescent="0.15">
      <c r="A3" s="6"/>
      <c r="B3" s="44" t="s">
        <v>5</v>
      </c>
      <c r="C3" s="44"/>
      <c r="D3" s="11"/>
      <c r="E3" s="44" t="s">
        <v>6</v>
      </c>
      <c r="F3" s="44"/>
      <c r="G3" s="11"/>
      <c r="H3" s="44" t="s">
        <v>4</v>
      </c>
      <c r="I3" s="44"/>
      <c r="J3" s="11"/>
      <c r="K3" s="44" t="s">
        <v>3</v>
      </c>
      <c r="L3" s="44"/>
      <c r="M3" s="11"/>
      <c r="N3" s="44" t="s">
        <v>7</v>
      </c>
      <c r="O3" s="44"/>
    </row>
    <row r="4" spans="1:16" s="3" customFormat="1" ht="10" customHeight="1" x14ac:dyDescent="0.15">
      <c r="A4" s="8" t="s">
        <v>8</v>
      </c>
      <c r="B4" s="40">
        <v>5758</v>
      </c>
      <c r="C4" s="40">
        <v>2355</v>
      </c>
      <c r="D4" s="40"/>
      <c r="E4" s="40">
        <v>34</v>
      </c>
      <c r="F4" s="40">
        <v>28</v>
      </c>
      <c r="G4" s="40"/>
      <c r="H4" s="40">
        <v>929</v>
      </c>
      <c r="I4" s="40">
        <v>845</v>
      </c>
      <c r="J4" s="40"/>
      <c r="K4" s="40">
        <v>23</v>
      </c>
      <c r="L4" s="40">
        <v>68</v>
      </c>
      <c r="M4" s="40"/>
      <c r="N4" s="40">
        <v>191</v>
      </c>
      <c r="O4" s="40">
        <v>291</v>
      </c>
    </row>
    <row r="5" spans="1:16" s="3" customFormat="1" ht="10" customHeight="1" x14ac:dyDescent="0.15">
      <c r="A5" s="8" t="s">
        <v>9</v>
      </c>
      <c r="B5" s="40">
        <v>117</v>
      </c>
      <c r="C5" s="40">
        <v>69</v>
      </c>
      <c r="D5" s="40"/>
      <c r="E5" s="40"/>
      <c r="F5" s="40">
        <v>1</v>
      </c>
      <c r="G5" s="40"/>
      <c r="H5" s="40">
        <v>140</v>
      </c>
      <c r="I5" s="40">
        <v>179</v>
      </c>
      <c r="J5" s="40"/>
      <c r="K5" s="40">
        <v>4</v>
      </c>
      <c r="L5" s="40">
        <v>28</v>
      </c>
      <c r="M5" s="40"/>
      <c r="N5" s="40">
        <v>171</v>
      </c>
      <c r="O5" s="40">
        <v>314</v>
      </c>
    </row>
    <row r="6" spans="1:16" s="3" customFormat="1" ht="10" customHeight="1" x14ac:dyDescent="0.15">
      <c r="A6" s="8" t="s">
        <v>10</v>
      </c>
      <c r="B6" s="40">
        <v>320</v>
      </c>
      <c r="C6" s="40">
        <v>113</v>
      </c>
      <c r="D6" s="40"/>
      <c r="E6" s="40"/>
      <c r="F6" s="40"/>
      <c r="G6" s="40"/>
      <c r="H6" s="40">
        <v>424</v>
      </c>
      <c r="I6" s="40">
        <v>587</v>
      </c>
      <c r="J6" s="40"/>
      <c r="K6" s="40">
        <v>6</v>
      </c>
      <c r="L6" s="40">
        <v>100</v>
      </c>
      <c r="M6" s="40"/>
      <c r="N6" s="40">
        <v>121</v>
      </c>
      <c r="O6" s="40">
        <v>266</v>
      </c>
    </row>
    <row r="7" spans="1:16" s="3" customFormat="1" ht="10" customHeight="1" x14ac:dyDescent="0.15">
      <c r="A7" s="9" t="s">
        <v>11</v>
      </c>
      <c r="B7" s="41">
        <v>42050</v>
      </c>
      <c r="C7" s="41">
        <v>46136</v>
      </c>
      <c r="D7" s="41"/>
      <c r="E7" s="41">
        <v>19</v>
      </c>
      <c r="F7" s="41">
        <v>68</v>
      </c>
      <c r="G7" s="41"/>
      <c r="H7" s="41">
        <v>5303</v>
      </c>
      <c r="I7" s="41">
        <v>6867</v>
      </c>
      <c r="J7" s="41"/>
      <c r="K7" s="41">
        <v>74</v>
      </c>
      <c r="L7" s="41">
        <v>908</v>
      </c>
      <c r="M7" s="41"/>
      <c r="N7" s="41">
        <v>114</v>
      </c>
      <c r="O7" s="41">
        <v>310</v>
      </c>
    </row>
    <row r="8" spans="1:16" s="3" customFormat="1" ht="10" customHeight="1" x14ac:dyDescent="0.15">
      <c r="A8" s="34" t="s">
        <v>14</v>
      </c>
      <c r="B8" s="40">
        <v>3648</v>
      </c>
      <c r="C8" s="40">
        <v>2549</v>
      </c>
      <c r="D8" s="40"/>
      <c r="E8" s="40">
        <v>24</v>
      </c>
      <c r="F8" s="40">
        <v>17</v>
      </c>
      <c r="G8" s="40"/>
      <c r="H8" s="40">
        <v>370</v>
      </c>
      <c r="I8" s="40">
        <v>294</v>
      </c>
      <c r="J8" s="40"/>
      <c r="K8" s="40">
        <v>6</v>
      </c>
      <c r="L8" s="40">
        <v>30</v>
      </c>
      <c r="M8" s="40"/>
      <c r="N8" s="40">
        <v>46</v>
      </c>
      <c r="O8" s="40">
        <v>44</v>
      </c>
    </row>
    <row r="9" spans="1:16" s="3" customFormat="1" ht="10" customHeight="1" x14ac:dyDescent="0.15">
      <c r="A9" s="25"/>
      <c r="B9" s="35">
        <f>SUM(B4:B8)</f>
        <v>51893</v>
      </c>
      <c r="C9" s="35">
        <f>SUM(C4:C8)</f>
        <v>51222</v>
      </c>
      <c r="D9" s="35">
        <f>SUM(E4:E7)</f>
        <v>53</v>
      </c>
      <c r="E9" s="35">
        <f>SUM(E4:E8)</f>
        <v>77</v>
      </c>
      <c r="F9" s="36">
        <f>SUM(F4:F8)</f>
        <v>114</v>
      </c>
      <c r="G9" s="36">
        <f>SUM(I4:I8)</f>
        <v>8772</v>
      </c>
      <c r="H9" s="35">
        <f>SUM(H4:H8)</f>
        <v>7166</v>
      </c>
      <c r="I9" s="35">
        <f>SUM(I4:I8)</f>
        <v>8772</v>
      </c>
      <c r="J9" s="35">
        <f>SUM(N4:N8)</f>
        <v>643</v>
      </c>
      <c r="K9" s="35">
        <f>SUM(K4:K8)</f>
        <v>113</v>
      </c>
      <c r="L9" s="35">
        <f t="shared" ref="L9:O9" si="0">SUM(L4:L8)</f>
        <v>1134</v>
      </c>
      <c r="M9" s="35"/>
      <c r="N9" s="35">
        <f t="shared" si="0"/>
        <v>643</v>
      </c>
      <c r="O9" s="35">
        <f t="shared" si="0"/>
        <v>1225</v>
      </c>
    </row>
    <row r="10" spans="1:16" ht="15" customHeight="1" x14ac:dyDescent="0.15">
      <c r="A10" s="1"/>
      <c r="B10" s="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 ht="10" customHeight="1" x14ac:dyDescent="0.15">
      <c r="A11" s="4"/>
      <c r="N11" s="30">
        <f>N4/N9*100</f>
        <v>29.704510108864696</v>
      </c>
      <c r="O11" s="30">
        <f>O4/O9*100</f>
        <v>23.755102040816325</v>
      </c>
    </row>
    <row r="12" spans="1:16" x14ac:dyDescent="0.15">
      <c r="A12" s="12"/>
    </row>
    <row r="13" spans="1:16" x14ac:dyDescent="0.15">
      <c r="L13" s="37"/>
      <c r="M13" s="37"/>
      <c r="N13" s="37"/>
      <c r="O13" s="37"/>
      <c r="P13" s="37"/>
    </row>
    <row r="14" spans="1:16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37"/>
      <c r="M14" s="37"/>
      <c r="N14" s="37"/>
      <c r="O14" s="37"/>
      <c r="P14" s="37"/>
    </row>
    <row r="15" spans="1:16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37"/>
      <c r="M15" s="38"/>
      <c r="N15" s="38"/>
      <c r="O15" s="38"/>
      <c r="P15" s="38"/>
    </row>
    <row r="16" spans="1:16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37"/>
      <c r="M16" s="38"/>
      <c r="N16" s="38"/>
      <c r="O16" s="38"/>
      <c r="P16" s="38"/>
    </row>
    <row r="17" spans="1:15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32"/>
      <c r="M17" s="14"/>
      <c r="N17" s="14"/>
      <c r="O17" s="14"/>
    </row>
    <row r="18" spans="1:15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32"/>
      <c r="M18" s="14"/>
      <c r="N18" s="14"/>
      <c r="O18" s="14"/>
    </row>
    <row r="19" spans="1:15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33"/>
      <c r="M19" s="14"/>
      <c r="N19" s="14"/>
      <c r="O19" s="14"/>
    </row>
    <row r="20" spans="1:15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5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5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5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5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5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5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5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5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</sheetData>
  <mergeCells count="5">
    <mergeCell ref="B3:C3"/>
    <mergeCell ref="E3:F3"/>
    <mergeCell ref="H3:I3"/>
    <mergeCell ref="K3:L3"/>
    <mergeCell ref="N3:O3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Ferien_d"/>
    <f:field ref="objsubject" par="" edit="true" text=""/>
    <f:field ref="objcreatedby" par="" text="Bühlmann, Monique, BLW"/>
    <f:field ref="objcreatedat" par="" text="26.12.2018 10:01:38"/>
    <f:field ref="objchangedby" par="" text="Grossenbacher, Esther, BLW"/>
    <f:field ref="objmodifiedat" par="" text="29.04.2019 12:56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Ferien_d"/>
    <f:field ref="CHPRECONFIG_1_1001_Objektname" par="" edit="true" text="AB19_Datentabelle_Grafik_Mensch_Bauernfamilie_SAKE_Feri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Ferien_d</vt:lpstr>
      <vt:lpstr> Ferien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2022-09-07T11:49:32Z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COO.2101.101.4.1381490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*COO.2101.101.4.1381490*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Bühlmann Monique, BLW</vt:lpwstr>
  </property>
  <property fmtid="{D5CDD505-2E9C-101B-9397-08002B2CF9AE}" pid="27" name="FSC#COOELAK@1.1001:ProcessResponsiblePhone">
    <vt:lpwstr>+41 58 462 59 38</vt:lpwstr>
  </property>
  <property fmtid="{D5CDD505-2E9C-101B-9397-08002B2CF9AE}" pid="28" name="FSC#COOELAK@1.1001:ProcessResponsibleMail">
    <vt:lpwstr>monique.buehlmann@blw.admin.ch</vt:lpwstr>
  </property>
  <property fmtid="{D5CDD505-2E9C-101B-9397-08002B2CF9AE}" pid="29" name="FSC#COOELAK@1.1001:ProcessResponsibleFax">
    <vt:lpwstr>+41 58 462 26 34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032.1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EVDCFG@15.1400:PositionNumber">
    <vt:lpwstr/>
  </property>
  <property fmtid="{D5CDD505-2E9C-101B-9397-08002B2CF9AE}" pid="42" name="FSC#EVDCFG@15.1400:Dossierref">
    <vt:lpwstr>032.1-00006</vt:lpwstr>
  </property>
  <property fmtid="{D5CDD505-2E9C-101B-9397-08002B2CF9AE}" pid="43" name="FSC#EVDCFG@15.1400:FileRespEmail">
    <vt:lpwstr>monique.buehlmann@blw.admin.ch</vt:lpwstr>
  </property>
  <property fmtid="{D5CDD505-2E9C-101B-9397-08002B2CF9AE}" pid="44" name="FSC#EVDCFG@15.1400:FileRespFax">
    <vt:lpwstr>+41 58 462 26 34</vt:lpwstr>
  </property>
  <property fmtid="{D5CDD505-2E9C-101B-9397-08002B2CF9AE}" pid="45" name="FSC#EVDCFG@15.1400:FileRespHome">
    <vt:lpwstr>Bern</vt:lpwstr>
  </property>
  <property fmtid="{D5CDD505-2E9C-101B-9397-08002B2CF9AE}" pid="46" name="FSC#EVDCFG@15.1400:FileResponsible">
    <vt:lpwstr>Monique Bühlmann</vt:lpwstr>
  </property>
  <property fmtid="{D5CDD505-2E9C-101B-9397-08002B2CF9AE}" pid="47" name="FSC#EVDCFG@15.1400:FileRespOrg">
    <vt:lpwstr>Kommunikation und Sprachdienste</vt:lpwstr>
  </property>
  <property fmtid="{D5CDD505-2E9C-101B-9397-08002B2CF9AE}" pid="48" name="FSC#EVDCFG@15.1400:FileRespOrgHome">
    <vt:lpwstr/>
  </property>
  <property fmtid="{D5CDD505-2E9C-101B-9397-08002B2CF9AE}" pid="49" name="FSC#EVDCFG@15.1400:FileRespOrgStreet">
    <vt:lpwstr/>
  </property>
  <property fmtid="{D5CDD505-2E9C-101B-9397-08002B2CF9AE}" pid="50" name="FSC#EVDCFG@15.1400:FileRespOrgZipCode">
    <vt:lpwstr/>
  </property>
  <property fmtid="{D5CDD505-2E9C-101B-9397-08002B2CF9AE}" pid="51" name="FSC#EVDCFG@15.1400:FileRespshortsign">
    <vt:lpwstr>bln</vt:lpwstr>
  </property>
  <property fmtid="{D5CDD505-2E9C-101B-9397-08002B2CF9AE}" pid="52" name="FSC#EVDCFG@15.1400:FileRespStreet">
    <vt:lpwstr>Schwarzenburgstrasse 165</vt:lpwstr>
  </property>
  <property fmtid="{D5CDD505-2E9C-101B-9397-08002B2CF9AE}" pid="53" name="FSC#EVDCFG@15.1400:FileRespTel">
    <vt:lpwstr>+41 58 462 59 38</vt:lpwstr>
  </property>
  <property fmtid="{D5CDD505-2E9C-101B-9397-08002B2CF9AE}" pid="54" name="FSC#EVDCFG@15.1400:FileRespZipCode">
    <vt:lpwstr>3003</vt:lpwstr>
  </property>
  <property fmtid="{D5CDD505-2E9C-101B-9397-08002B2CF9AE}" pid="55" name="FSC#EVDCFG@15.1400:OutAttachElectr">
    <vt:lpwstr/>
  </property>
  <property fmtid="{D5CDD505-2E9C-101B-9397-08002B2CF9AE}" pid="56" name="FSC#EVDCFG@15.1400:OutAttachPhysic">
    <vt:lpwstr/>
  </property>
  <property fmtid="{D5CDD505-2E9C-101B-9397-08002B2CF9AE}" pid="57" name="FSC#EVDCFG@15.1400:SignAcceptedDraft1">
    <vt:lpwstr/>
  </property>
  <property fmtid="{D5CDD505-2E9C-101B-9397-08002B2CF9AE}" pid="58" name="FSC#EVDCFG@15.1400:SignAcceptedDraft1FR">
    <vt:lpwstr/>
  </property>
  <property fmtid="{D5CDD505-2E9C-101B-9397-08002B2CF9AE}" pid="59" name="FSC#EVDCFG@15.1400:SignAcceptedDraft2">
    <vt:lpwstr/>
  </property>
  <property fmtid="{D5CDD505-2E9C-101B-9397-08002B2CF9AE}" pid="60" name="FSC#EVDCFG@15.1400:SignAcceptedDraft2FR">
    <vt:lpwstr/>
  </property>
  <property fmtid="{D5CDD505-2E9C-101B-9397-08002B2CF9AE}" pid="61" name="FSC#EVDCFG@15.1400:SignApproved1">
    <vt:lpwstr/>
  </property>
  <property fmtid="{D5CDD505-2E9C-101B-9397-08002B2CF9AE}" pid="62" name="FSC#EVDCFG@15.1400:SignApproved1FR">
    <vt:lpwstr/>
  </property>
  <property fmtid="{D5CDD505-2E9C-101B-9397-08002B2CF9AE}" pid="63" name="FSC#EVDCFG@15.1400:SignApproved2">
    <vt:lpwstr/>
  </property>
  <property fmtid="{D5CDD505-2E9C-101B-9397-08002B2CF9AE}" pid="64" name="FSC#EVDCFG@15.1400:SignApproved2FR">
    <vt:lpwstr/>
  </property>
  <property fmtid="{D5CDD505-2E9C-101B-9397-08002B2CF9AE}" pid="65" name="FSC#EVDCFG@15.1400:SubDossierBarCode">
    <vt:lpwstr/>
  </property>
  <property fmtid="{D5CDD505-2E9C-101B-9397-08002B2CF9AE}" pid="66" name="FSC#EVDCFG@15.1400:Subject">
    <vt:lpwstr/>
  </property>
  <property fmtid="{D5CDD505-2E9C-101B-9397-08002B2CF9AE}" pid="67" name="FSC#EVDCFG@15.1400:Title">
    <vt:lpwstr>AB19_Datentabelle_Grafik_Mensch_Bauernfamilie_SAKE_Ferien_d</vt:lpwstr>
  </property>
  <property fmtid="{D5CDD505-2E9C-101B-9397-08002B2CF9AE}" pid="68" name="FSC#EVDCFG@15.1400:UserFunction">
    <vt:lpwstr>Sekretariat - DBPRR / BLW</vt:lpwstr>
  </property>
  <property fmtid="{D5CDD505-2E9C-101B-9397-08002B2CF9AE}" pid="69" name="FSC#EVDCFG@15.1400:SalutationEnglish">
    <vt:lpwstr>Communication Unit</vt:lpwstr>
  </property>
  <property fmtid="{D5CDD505-2E9C-101B-9397-08002B2CF9AE}" pid="70" name="FSC#EVDCFG@15.1400:SalutationFrench">
    <vt:lpwstr>Secteur Communication</vt:lpwstr>
  </property>
  <property fmtid="{D5CDD505-2E9C-101B-9397-08002B2CF9AE}" pid="71" name="FSC#EVDCFG@15.1400:SalutationGerman">
    <vt:lpwstr>Fachbereich Kommunikation und Sprachdienste</vt:lpwstr>
  </property>
  <property fmtid="{D5CDD505-2E9C-101B-9397-08002B2CF9AE}" pid="72" name="FSC#EVDCFG@15.1400:SalutationItalian">
    <vt:lpwstr>Settore Comunicazione</vt:lpwstr>
  </property>
  <property fmtid="{D5CDD505-2E9C-101B-9397-08002B2CF9AE}" pid="73" name="FSC#EVDCFG@15.1400:SalutationEnglishUser">
    <vt:lpwstr/>
  </property>
  <property fmtid="{D5CDD505-2E9C-101B-9397-08002B2CF9AE}" pid="74" name="FSC#EVDCFG@15.1400:SalutationFrenchUser">
    <vt:lpwstr/>
  </property>
  <property fmtid="{D5CDD505-2E9C-101B-9397-08002B2CF9AE}" pid="75" name="FSC#EVDCFG@15.1400:SalutationGermanUser">
    <vt:lpwstr/>
  </property>
  <property fmtid="{D5CDD505-2E9C-101B-9397-08002B2CF9AE}" pid="76" name="FSC#EVDCFG@15.1400:SalutationItalianUser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ActualVersionNumber">
    <vt:lpwstr>4</vt:lpwstr>
  </property>
  <property fmtid="{D5CDD505-2E9C-101B-9397-08002B2CF9AE}" pid="79" name="FSC#EVDCFG@15.1400:ActualVersionCreatedAt">
    <vt:lpwstr>2019-04-29T12:56:28</vt:lpwstr>
  </property>
  <property fmtid="{D5CDD505-2E9C-101B-9397-08002B2CF9AE}" pid="80" name="FSC#EVDCFG@15.1400:ResponsibleBureau_DE">
    <vt:lpwstr>Bundesamt für Landwirtschaft BLW</vt:lpwstr>
  </property>
  <property fmtid="{D5CDD505-2E9C-101B-9397-08002B2CF9AE}" pid="81" name="FSC#EVDCFG@15.1400:ResponsibleBureau_EN">
    <vt:lpwstr>Federal Office for Agriculture FOAG</vt:lpwstr>
  </property>
  <property fmtid="{D5CDD505-2E9C-101B-9397-08002B2CF9AE}" pid="82" name="FSC#EVDCFG@15.1400:ResponsibleBureau_FR">
    <vt:lpwstr>Office fédéral de l'agriculture OFAG</vt:lpwstr>
  </property>
  <property fmtid="{D5CDD505-2E9C-101B-9397-08002B2CF9AE}" pid="83" name="FSC#EVDCFG@15.1400:ResponsibleBureau_IT">
    <vt:lpwstr>Ufficio federale dell'agricoltura UFAG</vt:lpwstr>
  </property>
  <property fmtid="{D5CDD505-2E9C-101B-9397-08002B2CF9AE}" pid="84" name="FSC#EVDCFG@15.1400:UserInChargeUserTitle">
    <vt:lpwstr/>
  </property>
  <property fmtid="{D5CDD505-2E9C-101B-9397-08002B2CF9AE}" pid="85" name="FSC#EVDCFG@15.1400:UserInChargeUserName">
    <vt:lpwstr>Bühlmann</vt:lpwstr>
  </property>
  <property fmtid="{D5CDD505-2E9C-101B-9397-08002B2CF9AE}" pid="86" name="FSC#EVDCFG@15.1400:UserInChargeUserFirstname">
    <vt:lpwstr/>
  </property>
  <property fmtid="{D5CDD505-2E9C-101B-9397-08002B2CF9AE}" pid="87" name="FSC#EVDCFG@15.1400:UserInChargeUserEnvSalutationDE">
    <vt:lpwstr/>
  </property>
  <property fmtid="{D5CDD505-2E9C-101B-9397-08002B2CF9AE}" pid="88" name="FSC#EVDCFG@15.1400:UserInChargeUserEnvSalutationEN">
    <vt:lpwstr/>
  </property>
  <property fmtid="{D5CDD505-2E9C-101B-9397-08002B2CF9AE}" pid="89" name="FSC#EVDCFG@15.1400:UserInChargeUserEnvSalutationFR">
    <vt:lpwstr/>
  </property>
  <property fmtid="{D5CDD505-2E9C-101B-9397-08002B2CF9AE}" pid="90" name="FSC#EVDCFG@15.1400:UserInChargeUserEnvSalutationIT">
    <vt:lpwstr/>
  </property>
  <property fmtid="{D5CDD505-2E9C-101B-9397-08002B2CF9AE}" pid="91" name="FSC#EVDCFG@15.1400:FilerespUserPersonTitle">
    <vt:lpwstr>BLW</vt:lpwstr>
  </property>
  <property fmtid="{D5CDD505-2E9C-101B-9397-08002B2CF9AE}" pid="92" name="FSC#EVDCFG@15.1400:Address">
    <vt:lpwstr/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esther.grossenbacher@blw.admin.ch</vt:lpwstr>
  </property>
  <property fmtid="{D5CDD505-2E9C-101B-9397-08002B2CF9AE}" pid="95" name="FSC#EVDCFG@15.1400:UserInCharge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