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ED762F47-4B61-5E4A-A0D9-523737B98EB4}" xr6:coauthVersionLast="47" xr6:coauthVersionMax="47" xr10:uidLastSave="{00000000-0000-0000-0000-000000000000}"/>
  <bookViews>
    <workbookView xWindow="24780" yWindow="2140" windowWidth="25060" windowHeight="23800" tabRatio="556" xr2:uid="{00000000-000D-0000-FFFF-FFFF00000000}"/>
  </bookViews>
  <sheets>
    <sheet name="Tab47" sheetId="1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1" i="10" l="1"/>
  <c r="D4" i="10" l="1"/>
  <c r="D5" i="10"/>
  <c r="D6" i="10"/>
  <c r="D7" i="10"/>
  <c r="D8" i="10"/>
  <c r="D9" i="10"/>
  <c r="D11" i="10"/>
  <c r="D12" i="10"/>
  <c r="D13" i="10"/>
  <c r="D14" i="10"/>
  <c r="D15" i="10"/>
  <c r="D16" i="10"/>
  <c r="D17" i="10"/>
  <c r="D18" i="10"/>
  <c r="D19" i="10"/>
  <c r="D20" i="10"/>
  <c r="D23" i="10"/>
  <c r="D24" i="10"/>
  <c r="D25" i="10"/>
  <c r="D26" i="10"/>
  <c r="D27" i="10"/>
  <c r="D28" i="10"/>
  <c r="D29" i="10"/>
</calcChain>
</file>

<file path=xl/sharedStrings.xml><?xml version="1.0" encoding="utf-8"?>
<sst xmlns="http://schemas.openxmlformats.org/spreadsheetml/2006/main" count="45" uniqueCount="38">
  <si>
    <t>%</t>
  </si>
  <si>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</si>
  <si>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</si>
  <si>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</si>
  <si>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</si>
  <si>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</si>
  <si>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</si>
  <si>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</si>
  <si>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</si>
  <si>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</si>
  <si>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</si>
  <si>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</si>
  <si>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</si>
  <si>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</si>
  <si>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</si>
  <si>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</si>
  <si>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</si>
  <si>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</si>
  <si>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</si>
  <si>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</si>
  <si>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</si>
  <si>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</si>
  <si>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</si>
  <si>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</si>
  <si>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</si>
  <si>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Kanton</t>
  </si>
  <si>
    <t>Anzahl</t>
  </si>
  <si>
    <t>Betriebe mit Kontrollen</t>
  </si>
  <si>
    <t>Betriebe mit Mangel</t>
  </si>
  <si>
    <t>kontrollierte Betriebe</t>
  </si>
  <si>
    <t>kontrollierte Betriebe mit Mangel</t>
  </si>
  <si>
    <t>Kontrollen mit Mangel</t>
  </si>
  <si>
    <t>Kontrollen</t>
  </si>
  <si>
    <t>Betriebe (total)</t>
  </si>
  <si>
    <t>CH</t>
  </si>
  <si>
    <t>Quellen: AGIS, Acontrol und Kantone</t>
  </si>
  <si>
    <t>Kontrollen auf direktzahlungsberechtigten Sömmerungsbetrieben 2021</t>
  </si>
  <si>
    <t>BL/BS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</si>
</sst>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34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b/>
      <sz val="9.5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name val="Calibri"/>
      <family val="2"/>
    </font>
    <font>
      <sz val="9"/>
      <name val="Calibri"/>
      <family val="2"/>
    </font>
    <font>
      <sz val="8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56">
    <xf numFmtId="0" fontId="0" fillId="0" borderId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21" borderId="0" applyNumberFormat="0" applyBorder="0" applyAlignment="0" applyProtection="0"/>
    <xf numFmtId="0" fontId="6" fillId="22" borderId="1" applyNumberFormat="0" applyAlignment="0" applyProtection="0"/>
    <xf numFmtId="0" fontId="7" fillId="22" borderId="2" applyNumberFormat="0" applyAlignment="0" applyProtection="0"/>
    <xf numFmtId="0" fontId="8" fillId="9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6" borderId="0" applyNumberFormat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2" fillId="23" borderId="0" applyNumberFormat="0" applyBorder="0" applyAlignment="0" applyProtection="0"/>
    <xf numFmtId="0" fontId="2" fillId="24" borderId="4" applyNumberFormat="0" applyFont="0" applyAlignment="0" applyProtection="0"/>
    <xf numFmtId="9" fontId="4" fillId="0" borderId="0" applyFont="0" applyFill="0" applyBorder="0" applyAlignment="0" applyProtection="0"/>
    <xf numFmtId="0" fontId="13" fillId="5" borderId="0" applyNumberFormat="0" applyBorder="0" applyAlignment="0" applyProtection="0"/>
    <xf numFmtId="0" fontId="4" fillId="0" borderId="0"/>
    <xf numFmtId="0" fontId="4" fillId="0" borderId="0"/>
    <xf numFmtId="0" fontId="1" fillId="0" borderId="0"/>
    <xf numFmtId="0" fontId="1" fillId="0" borderId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20" fillId="25" borderId="9" applyNumberFormat="0" applyAlignment="0" applyProtection="0"/>
    <xf numFmtId="0" fontId="25" fillId="0" borderId="0"/>
    <xf numFmtId="9" fontId="25" fillId="0" borderId="0" applyFont="0" applyFill="0" applyBorder="0" applyAlignment="0" applyProtection="0"/>
    <xf numFmtId="0" fontId="29" fillId="0" borderId="0"/>
    <xf numFmtId="0" fontId="30" fillId="0" borderId="0"/>
  </cellStyleXfs>
  <cellXfs count="48">
    <xf numFmtId="0" fontId="0" fillId="0" borderId="0" xfId="0"/>
    <xf numFmtId="0" fontId="23" fillId="0" borderId="0" xfId="0" applyFont="1" applyFill="1" applyBorder="1" applyAlignment="1">
      <alignment horizontal="left" vertical="center"/>
    </xf>
    <xf numFmtId="0" fontId="23" fillId="0" borderId="0" xfId="0" applyNumberFormat="1" applyFont="1" applyFill="1" applyBorder="1" applyAlignment="1">
      <alignment horizontal="left" vertical="center"/>
    </xf>
    <xf numFmtId="3" fontId="26" fillId="0" borderId="0" xfId="52" applyNumberFormat="1" applyFont="1" applyBorder="1" applyAlignment="1">
      <alignment horizontal="left" vertical="center"/>
    </xf>
    <xf numFmtId="0" fontId="27" fillId="0" borderId="0" xfId="52" applyFont="1"/>
    <xf numFmtId="0" fontId="24" fillId="0" borderId="0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8" fillId="0" borderId="0" xfId="52" applyFont="1"/>
    <xf numFmtId="165" fontId="23" fillId="0" borderId="0" xfId="0" applyNumberFormat="1" applyFont="1" applyFill="1" applyBorder="1" applyAlignment="1">
      <alignment horizontal="right" vertical="center" wrapText="1"/>
    </xf>
    <xf numFmtId="0" fontId="22" fillId="2" borderId="10" xfId="0" applyNumberFormat="1" applyFont="1" applyFill="1" applyBorder="1" applyAlignment="1">
      <alignment horizontal="right" vertical="top" wrapText="1"/>
    </xf>
    <xf numFmtId="165" fontId="23" fillId="0" borderId="0" xfId="0" applyNumberFormat="1" applyFont="1" applyFill="1" applyBorder="1" applyAlignment="1">
      <alignment horizontal="left" vertical="center"/>
    </xf>
    <xf numFmtId="0" fontId="27" fillId="0" borderId="0" xfId="52" applyFont="1" applyFill="1" applyBorder="1" applyAlignment="1">
      <alignment vertical="center"/>
    </xf>
    <xf numFmtId="1" fontId="27" fillId="0" borderId="0" xfId="52" applyNumberFormat="1" applyFont="1" applyFill="1" applyBorder="1" applyAlignment="1">
      <alignment horizontal="right" vertical="center"/>
    </xf>
    <xf numFmtId="0" fontId="23" fillId="0" borderId="0" xfId="0" applyFont="1" applyFill="1" applyBorder="1" applyAlignment="1">
      <alignment horizontal="left" vertical="center" wrapText="1"/>
    </xf>
    <xf numFmtId="3" fontId="26" fillId="0" borderId="0" xfId="52" applyNumberFormat="1" applyFont="1" applyFill="1" applyBorder="1" applyAlignment="1">
      <alignment horizontal="left" vertical="center"/>
    </xf>
    <xf numFmtId="0" fontId="22" fillId="0" borderId="0" xfId="0" applyNumberFormat="1" applyFont="1" applyFill="1" applyBorder="1" applyAlignment="1">
      <alignment horizontal="left" vertical="top" wrapText="1"/>
    </xf>
    <xf numFmtId="0" fontId="22" fillId="0" borderId="0" xfId="0" applyNumberFormat="1" applyFont="1" applyFill="1" applyBorder="1" applyAlignment="1">
      <alignment horizontal="right" vertical="top" wrapText="1"/>
    </xf>
    <xf numFmtId="0" fontId="22" fillId="0" borderId="0" xfId="0" applyNumberFormat="1" applyFont="1" applyFill="1" applyBorder="1" applyAlignment="1">
      <alignment horizontal="left" vertical="center" wrapText="1"/>
    </xf>
    <xf numFmtId="165" fontId="22" fillId="0" borderId="0" xfId="0" applyNumberFormat="1" applyFont="1" applyFill="1" applyBorder="1" applyAlignment="1">
      <alignment horizontal="right" vertical="center" wrapText="1"/>
    </xf>
    <xf numFmtId="1" fontId="22" fillId="0" borderId="0" xfId="0" applyNumberFormat="1" applyFont="1" applyFill="1" applyBorder="1" applyAlignment="1">
      <alignment horizontal="right" vertical="center" wrapText="1"/>
    </xf>
    <xf numFmtId="0" fontId="28" fillId="0" borderId="0" xfId="52" applyFont="1" applyFill="1" applyBorder="1"/>
    <xf numFmtId="0" fontId="22" fillId="2" borderId="11" xfId="0" applyNumberFormat="1" applyFont="1" applyFill="1" applyBorder="1" applyAlignment="1">
      <alignment horizontal="right" vertical="top" wrapText="1"/>
    </xf>
    <xf numFmtId="0" fontId="23" fillId="0" borderId="10" xfId="0" applyNumberFormat="1" applyFont="1" applyFill="1" applyBorder="1" applyAlignment="1">
      <alignment horizontal="left" vertical="center"/>
    </xf>
    <xf numFmtId="0" fontId="23" fillId="0" borderId="10" xfId="0" applyFont="1" applyFill="1" applyBorder="1" applyAlignment="1">
      <alignment horizontal="left" vertical="center"/>
    </xf>
    <xf numFmtId="0" fontId="22" fillId="2" borderId="12" xfId="0" applyNumberFormat="1" applyFont="1" applyFill="1" applyBorder="1" applyAlignment="1">
      <alignment horizontal="right" vertical="top" wrapText="1"/>
    </xf>
    <xf numFmtId="0" fontId="22" fillId="2" borderId="13" xfId="0" applyNumberFormat="1" applyFont="1" applyFill="1" applyBorder="1" applyAlignment="1">
      <alignment horizontal="right" vertical="top" wrapText="1"/>
    </xf>
    <xf numFmtId="0" fontId="22" fillId="2" borderId="12" xfId="0" applyNumberFormat="1" applyFont="1" applyFill="1" applyBorder="1" applyAlignment="1">
      <alignment horizontal="left" vertical="top" wrapText="1"/>
    </xf>
    <xf numFmtId="0" fontId="22" fillId="2" borderId="13" xfId="0" applyNumberFormat="1" applyFont="1" applyFill="1" applyBorder="1" applyAlignment="1">
      <alignment horizontal="left" vertical="top" wrapText="1"/>
    </xf>
    <xf numFmtId="0" fontId="27" fillId="0" borderId="14" xfId="52" applyFont="1" applyBorder="1" applyAlignment="1">
      <alignment vertical="center"/>
    </xf>
    <xf numFmtId="0" fontId="23" fillId="3" borderId="14" xfId="0" applyFont="1" applyFill="1" applyBorder="1" applyAlignment="1">
      <alignment horizontal="left" vertical="center" wrapText="1"/>
    </xf>
    <xf numFmtId="0" fontId="22" fillId="2" borderId="12" xfId="0" applyNumberFormat="1" applyFont="1" applyFill="1" applyBorder="1" applyAlignment="1">
      <alignment horizontal="left" vertical="center" wrapText="1"/>
    </xf>
    <xf numFmtId="0" fontId="22" fillId="2" borderId="15" xfId="0" applyNumberFormat="1" applyFont="1" applyFill="1" applyBorder="1" applyAlignment="1">
      <alignment horizontal="right" vertical="top" wrapText="1"/>
    </xf>
    <xf numFmtId="0" fontId="22" fillId="2" borderId="16" xfId="0" applyNumberFormat="1" applyFont="1" applyFill="1" applyBorder="1" applyAlignment="1">
      <alignment horizontal="right" vertical="top" wrapText="1"/>
    </xf>
    <xf numFmtId="0" fontId="22" fillId="2" borderId="17" xfId="0" applyNumberFormat="1" applyFont="1" applyFill="1" applyBorder="1" applyAlignment="1">
      <alignment horizontal="right" vertical="top" wrapText="1"/>
    </xf>
    <xf numFmtId="0" fontId="22" fillId="2" borderId="18" xfId="0" applyNumberFormat="1" applyFont="1" applyFill="1" applyBorder="1" applyAlignment="1">
      <alignment horizontal="right" vertical="top" wrapText="1"/>
    </xf>
    <xf numFmtId="165" fontId="23" fillId="0" borderId="19" xfId="0" applyNumberFormat="1" applyFont="1" applyFill="1" applyBorder="1" applyAlignment="1">
      <alignment horizontal="right" vertical="center" wrapText="1"/>
    </xf>
    <xf numFmtId="0" fontId="31" fillId="0" borderId="0" xfId="0" applyFont="1" applyFill="1" applyBorder="1" applyAlignment="1">
      <alignment vertical="center"/>
    </xf>
    <xf numFmtId="0" fontId="32" fillId="0" borderId="0" xfId="0" applyFont="1" applyFill="1" applyBorder="1" applyAlignment="1">
      <alignment vertical="center"/>
    </xf>
    <xf numFmtId="0" fontId="32" fillId="0" borderId="0" xfId="0" applyFont="1" applyFill="1" applyBorder="1" applyAlignment="1">
      <alignment horizontal="left" vertical="center"/>
    </xf>
    <xf numFmtId="1" fontId="33" fillId="0" borderId="14" xfId="52" applyNumberFormat="1" applyFont="1" applyBorder="1" applyAlignment="1">
      <alignment horizontal="right" vertical="center"/>
    </xf>
    <xf numFmtId="165" fontId="23" fillId="26" borderId="0" xfId="0" applyNumberFormat="1" applyFont="1" applyFill="1" applyBorder="1" applyAlignment="1">
      <alignment horizontal="right" vertical="center" wrapText="1"/>
    </xf>
    <xf numFmtId="1" fontId="33" fillId="26" borderId="14" xfId="52" applyNumberFormat="1" applyFont="1" applyFill="1" applyBorder="1" applyAlignment="1">
      <alignment horizontal="right" vertical="center"/>
    </xf>
    <xf numFmtId="165" fontId="23" fillId="26" borderId="19" xfId="0" applyNumberFormat="1" applyFont="1" applyFill="1" applyBorder="1" applyAlignment="1">
      <alignment horizontal="right" vertical="center" wrapText="1"/>
    </xf>
    <xf numFmtId="165" fontId="23" fillId="0" borderId="18" xfId="0" applyNumberFormat="1" applyFont="1" applyFill="1" applyBorder="1" applyAlignment="1">
      <alignment horizontal="right" vertical="center" wrapText="1"/>
    </xf>
    <xf numFmtId="165" fontId="23" fillId="0" borderId="10" xfId="0" applyNumberFormat="1" applyFont="1" applyFill="1" applyBorder="1" applyAlignment="1">
      <alignment horizontal="right" vertical="center" wrapText="1"/>
    </xf>
    <xf numFmtId="1" fontId="33" fillId="0" borderId="13" xfId="52" applyNumberFormat="1" applyFont="1" applyBorder="1" applyAlignment="1">
      <alignment horizontal="right" vertical="center"/>
    </xf>
    <xf numFmtId="165" fontId="22" fillId="2" borderId="11" xfId="0" applyNumberFormat="1" applyFont="1" applyFill="1" applyBorder="1" applyAlignment="1">
      <alignment horizontal="right" vertical="center" wrapText="1"/>
    </xf>
    <xf numFmtId="1" fontId="22" fillId="2" borderId="12" xfId="0" applyNumberFormat="1" applyFont="1" applyFill="1" applyBorder="1" applyAlignment="1">
      <alignment horizontal="right" vertical="center" wrapText="1"/>
    </xf>
  </cellXfs>
  <cellStyles count="56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kzent1" xfId="19" xr:uid="{00000000-0005-0000-0000-000012000000}"/>
    <cellStyle name="Akzent2" xfId="20" xr:uid="{00000000-0005-0000-0000-000013000000}"/>
    <cellStyle name="Akzent3" xfId="21" xr:uid="{00000000-0005-0000-0000-000014000000}"/>
    <cellStyle name="Akzent4" xfId="22" xr:uid="{00000000-0005-0000-0000-000015000000}"/>
    <cellStyle name="Akzent5" xfId="23" xr:uid="{00000000-0005-0000-0000-000016000000}"/>
    <cellStyle name="Akzent6" xfId="24" xr:uid="{00000000-0005-0000-0000-000017000000}"/>
    <cellStyle name="Ausgabe" xfId="25" xr:uid="{00000000-0005-0000-0000-000018000000}"/>
    <cellStyle name="Berechnung" xfId="26" xr:uid="{00000000-0005-0000-0000-000019000000}"/>
    <cellStyle name="Eingabe" xfId="27" xr:uid="{00000000-0005-0000-0000-00001A000000}"/>
    <cellStyle name="Ergebnis" xfId="28" xr:uid="{00000000-0005-0000-0000-00001B000000}"/>
    <cellStyle name="Erklärender Text" xfId="29" xr:uid="{00000000-0005-0000-0000-00001C000000}"/>
    <cellStyle name="Gut" xfId="30" xr:uid="{00000000-0005-0000-0000-00001D000000}"/>
    <cellStyle name="Komma 2" xfId="31" xr:uid="{00000000-0005-0000-0000-00001E000000}"/>
    <cellStyle name="Komma 2 2" xfId="32" xr:uid="{00000000-0005-0000-0000-00001F000000}"/>
    <cellStyle name="Komma 3" xfId="33" xr:uid="{00000000-0005-0000-0000-000020000000}"/>
    <cellStyle name="Komma 4" xfId="34" xr:uid="{00000000-0005-0000-0000-000021000000}"/>
    <cellStyle name="Komma 5" xfId="35" xr:uid="{00000000-0005-0000-0000-000022000000}"/>
    <cellStyle name="Neutral" xfId="36" xr:uid="{00000000-0005-0000-0000-000023000000}"/>
    <cellStyle name="Notiz" xfId="37" xr:uid="{00000000-0005-0000-0000-000024000000}"/>
    <cellStyle name="Prozent 2" xfId="38" xr:uid="{00000000-0005-0000-0000-000025000000}"/>
    <cellStyle name="Prozent 3" xfId="53" xr:uid="{00000000-0005-0000-0000-000026000000}"/>
    <cellStyle name="Schlecht" xfId="39" xr:uid="{00000000-0005-0000-0000-000027000000}"/>
    <cellStyle name="Standard" xfId="0" builtinId="0"/>
    <cellStyle name="Standard 2" xfId="40" xr:uid="{00000000-0005-0000-0000-000029000000}"/>
    <cellStyle name="Standard 2 2" xfId="41" xr:uid="{00000000-0005-0000-0000-00002A000000}"/>
    <cellStyle name="Standard 2 3" xfId="42" xr:uid="{00000000-0005-0000-0000-00002B000000}"/>
    <cellStyle name="Standard 2 4" xfId="55" xr:uid="{00000000-0005-0000-0000-00002C000000}"/>
    <cellStyle name="Standard 3" xfId="43" xr:uid="{00000000-0005-0000-0000-00002D000000}"/>
    <cellStyle name="Standard 4" xfId="52" xr:uid="{00000000-0005-0000-0000-00002E000000}"/>
    <cellStyle name="Standard 5" xfId="54" xr:uid="{00000000-0005-0000-0000-00002F000000}"/>
    <cellStyle name="Überschrift" xfId="44" xr:uid="{00000000-0005-0000-0000-000030000000}"/>
    <cellStyle name="Überschrift 1" xfId="45" xr:uid="{00000000-0005-0000-0000-000031000000}"/>
    <cellStyle name="Überschrift 2" xfId="46" xr:uid="{00000000-0005-0000-0000-000032000000}"/>
    <cellStyle name="Überschrift 3" xfId="47" xr:uid="{00000000-0005-0000-0000-000033000000}"/>
    <cellStyle name="Überschrift 4" xfId="48" xr:uid="{00000000-0005-0000-0000-000034000000}"/>
    <cellStyle name="Verknüpfte Zelle" xfId="49" xr:uid="{00000000-0005-0000-0000-000035000000}"/>
    <cellStyle name="Warnender Text" xfId="50" xr:uid="{00000000-0005-0000-0000-000036000000}"/>
    <cellStyle name="Zelle überprüfen" xfId="51" xr:uid="{00000000-0005-0000-0000-000037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J99"/>
  <sheetViews>
    <sheetView tabSelected="1" zoomScaleNormal="100" zoomScalePageLayoutView="180" workbookViewId="0">
      <selection sqref="A1:I31"/>
    </sheetView>
  </sheetViews>
  <sheetFormatPr baseColWidth="10" defaultColWidth="10.6640625" defaultRowHeight="10.25" customHeight="1" x14ac:dyDescent="0.15"/>
  <cols>
    <col min="1" max="9" width="7.6640625" style="1" customWidth="1"/>
    <col min="10" max="10" width="5" style="1" customWidth="1"/>
    <col min="11" max="16384" width="10.6640625" style="1"/>
  </cols>
  <sheetData>
    <row r="1" spans="1:10" s="38" customFormat="1" ht="14.25" customHeight="1" x14ac:dyDescent="0.15">
      <c r="A1" s="36" t="s">
        <v>36</v>
      </c>
      <c r="B1" s="37"/>
      <c r="C1" s="37"/>
      <c r="D1" s="37"/>
      <c r="E1" s="37"/>
      <c r="F1" s="37"/>
      <c r="G1" s="37"/>
      <c r="H1" s="37"/>
      <c r="I1" s="37"/>
    </row>
    <row r="2" spans="1:10" s="23" customFormat="1" ht="33.75" customHeight="1" x14ac:dyDescent="0.15">
      <c r="A2" s="26" t="s">
        <v>25</v>
      </c>
      <c r="B2" s="21" t="s">
        <v>33</v>
      </c>
      <c r="C2" s="21" t="s">
        <v>27</v>
      </c>
      <c r="D2" s="24" t="s">
        <v>29</v>
      </c>
      <c r="E2" s="21" t="s">
        <v>28</v>
      </c>
      <c r="F2" s="24" t="s">
        <v>30</v>
      </c>
      <c r="G2" s="31" t="s">
        <v>32</v>
      </c>
      <c r="H2" s="32" t="s">
        <v>31</v>
      </c>
      <c r="I2" s="33" t="s">
        <v>31</v>
      </c>
      <c r="J2" s="22"/>
    </row>
    <row r="3" spans="1:10" ht="10.25" customHeight="1" x14ac:dyDescent="0.15">
      <c r="A3" s="27"/>
      <c r="B3" s="9" t="s">
        <v>26</v>
      </c>
      <c r="C3" s="9" t="s">
        <v>26</v>
      </c>
      <c r="D3" s="25" t="s">
        <v>0</v>
      </c>
      <c r="E3" s="9" t="s">
        <v>26</v>
      </c>
      <c r="F3" s="25" t="s">
        <v>0</v>
      </c>
      <c r="G3" s="34" t="s">
        <v>26</v>
      </c>
      <c r="H3" s="9" t="s">
        <v>26</v>
      </c>
      <c r="I3" s="25" t="s">
        <v>0</v>
      </c>
      <c r="J3" s="2"/>
    </row>
    <row r="4" spans="1:10" ht="10.25" customHeight="1" x14ac:dyDescent="0.15">
      <c r="A4" s="28" t="s">
        <v>17</v>
      </c>
      <c r="B4" s="8">
        <v>3</v>
      </c>
      <c r="C4" s="8">
        <v>0</v>
      </c>
      <c r="D4" s="39">
        <f>(C4*100)/B4</f>
        <v>0</v>
      </c>
      <c r="E4" s="8">
        <v>0</v>
      </c>
      <c r="F4" s="39">
        <v>0</v>
      </c>
      <c r="G4" s="35">
        <v>0</v>
      </c>
      <c r="H4" s="8">
        <v>0</v>
      </c>
      <c r="I4" s="39">
        <v>0</v>
      </c>
      <c r="J4" s="2"/>
    </row>
    <row r="5" spans="1:10" ht="10.25" customHeight="1" x14ac:dyDescent="0.15">
      <c r="A5" s="29" t="s">
        <v>14</v>
      </c>
      <c r="B5" s="40">
        <v>138</v>
      </c>
      <c r="C5" s="40">
        <v>13</v>
      </c>
      <c r="D5" s="41">
        <f t="shared" ref="D5:D29" si="0">(C5*100)/B5</f>
        <v>9.420289855072463</v>
      </c>
      <c r="E5" s="40">
        <v>2</v>
      </c>
      <c r="F5" s="41">
        <v>15.384615384615399</v>
      </c>
      <c r="G5" s="42">
        <v>13</v>
      </c>
      <c r="H5" s="40">
        <v>2</v>
      </c>
      <c r="I5" s="41">
        <v>15.384615384615399</v>
      </c>
      <c r="J5" s="2"/>
    </row>
    <row r="6" spans="1:10" ht="10.25" customHeight="1" x14ac:dyDescent="0.15">
      <c r="A6" s="28" t="s">
        <v>13</v>
      </c>
      <c r="B6" s="8">
        <v>107</v>
      </c>
      <c r="C6" s="8">
        <v>17</v>
      </c>
      <c r="D6" s="39">
        <f t="shared" si="0"/>
        <v>15.88785046728972</v>
      </c>
      <c r="E6" s="8">
        <v>1</v>
      </c>
      <c r="F6" s="39">
        <v>5.8823529411764701</v>
      </c>
      <c r="G6" s="35">
        <v>17</v>
      </c>
      <c r="H6" s="8">
        <v>1</v>
      </c>
      <c r="I6" s="39">
        <v>5.8823529411764701</v>
      </c>
      <c r="J6" s="2"/>
    </row>
    <row r="7" spans="1:10" ht="10.25" customHeight="1" x14ac:dyDescent="0.15">
      <c r="A7" s="29" t="s">
        <v>2</v>
      </c>
      <c r="B7" s="40">
        <v>1422</v>
      </c>
      <c r="C7" s="40">
        <v>235</v>
      </c>
      <c r="D7" s="41">
        <f t="shared" si="0"/>
        <v>16.526019690576653</v>
      </c>
      <c r="E7" s="40">
        <v>27</v>
      </c>
      <c r="F7" s="41">
        <v>11.489361702127701</v>
      </c>
      <c r="G7" s="42">
        <v>235</v>
      </c>
      <c r="H7" s="40">
        <v>27</v>
      </c>
      <c r="I7" s="41">
        <v>11.489361702127701</v>
      </c>
    </row>
    <row r="8" spans="1:10" ht="10.25" customHeight="1" x14ac:dyDescent="0.15">
      <c r="A8" s="28" t="s">
        <v>37</v>
      </c>
      <c r="B8" s="8">
        <v>9</v>
      </c>
      <c r="C8" s="8">
        <v>1</v>
      </c>
      <c r="D8" s="39">
        <f t="shared" si="0"/>
        <v>11.111111111111111</v>
      </c>
      <c r="E8" s="8">
        <v>0</v>
      </c>
      <c r="F8" s="39">
        <v>0</v>
      </c>
      <c r="G8" s="35">
        <v>1</v>
      </c>
      <c r="H8" s="8">
        <v>0</v>
      </c>
      <c r="I8" s="39">
        <v>0</v>
      </c>
    </row>
    <row r="9" spans="1:10" ht="10.25" customHeight="1" x14ac:dyDescent="0.15">
      <c r="A9" s="29" t="s">
        <v>10</v>
      </c>
      <c r="B9" s="40">
        <v>581</v>
      </c>
      <c r="C9" s="40">
        <v>83</v>
      </c>
      <c r="D9" s="41">
        <f t="shared" si="0"/>
        <v>14.285714285714286</v>
      </c>
      <c r="E9" s="40">
        <v>8</v>
      </c>
      <c r="F9" s="41">
        <v>9.6385542168674707</v>
      </c>
      <c r="G9" s="42">
        <v>84</v>
      </c>
      <c r="H9" s="40">
        <v>9</v>
      </c>
      <c r="I9" s="41">
        <v>10.714285714285699</v>
      </c>
    </row>
    <row r="10" spans="1:10" ht="10.25" customHeight="1" x14ac:dyDescent="0.15">
      <c r="A10" s="28" t="s">
        <v>23</v>
      </c>
      <c r="B10" s="8">
        <v>0</v>
      </c>
      <c r="C10" s="8">
        <v>0</v>
      </c>
      <c r="D10" s="39">
        <v>0</v>
      </c>
      <c r="E10" s="8">
        <v>0</v>
      </c>
      <c r="F10" s="39">
        <v>0</v>
      </c>
      <c r="G10" s="35">
        <v>0</v>
      </c>
      <c r="H10" s="8">
        <v>0</v>
      </c>
      <c r="I10" s="39">
        <v>0</v>
      </c>
    </row>
    <row r="11" spans="1:10" ht="10.25" customHeight="1" x14ac:dyDescent="0.15">
      <c r="A11" s="29" t="s">
        <v>8</v>
      </c>
      <c r="B11" s="40">
        <v>117</v>
      </c>
      <c r="C11" s="40">
        <v>12</v>
      </c>
      <c r="D11" s="41">
        <f t="shared" ref="D11:D28" si="1">(C11*100)/B11</f>
        <v>10.256410256410257</v>
      </c>
      <c r="E11" s="40">
        <v>1</v>
      </c>
      <c r="F11" s="41">
        <v>1</v>
      </c>
      <c r="G11" s="42">
        <v>12</v>
      </c>
      <c r="H11" s="40">
        <v>1</v>
      </c>
      <c r="I11" s="41">
        <v>1</v>
      </c>
    </row>
    <row r="12" spans="1:10" ht="10.25" customHeight="1" x14ac:dyDescent="0.15">
      <c r="A12" s="28" t="s">
        <v>16</v>
      </c>
      <c r="B12" s="8">
        <v>929</v>
      </c>
      <c r="C12" s="8">
        <v>219</v>
      </c>
      <c r="D12" s="39">
        <f t="shared" si="1"/>
        <v>23.573735199138859</v>
      </c>
      <c r="E12" s="8">
        <v>31</v>
      </c>
      <c r="F12" s="39">
        <v>14</v>
      </c>
      <c r="G12" s="35">
        <v>224</v>
      </c>
      <c r="H12" s="8">
        <v>37</v>
      </c>
      <c r="I12" s="39">
        <v>17</v>
      </c>
    </row>
    <row r="13" spans="1:10" ht="10.25" customHeight="1" x14ac:dyDescent="0.15">
      <c r="A13" s="29" t="s">
        <v>24</v>
      </c>
      <c r="B13" s="40">
        <v>95</v>
      </c>
      <c r="C13" s="40">
        <v>14</v>
      </c>
      <c r="D13" s="41">
        <f t="shared" si="1"/>
        <v>14.736842105263158</v>
      </c>
      <c r="E13" s="40">
        <v>2</v>
      </c>
      <c r="F13" s="41">
        <v>14</v>
      </c>
      <c r="G13" s="42">
        <v>14</v>
      </c>
      <c r="H13" s="40">
        <v>2</v>
      </c>
      <c r="I13" s="41">
        <v>14</v>
      </c>
    </row>
    <row r="14" spans="1:10" ht="10.25" customHeight="1" x14ac:dyDescent="0.15">
      <c r="A14" s="28" t="s">
        <v>3</v>
      </c>
      <c r="B14" s="8">
        <v>240</v>
      </c>
      <c r="C14" s="8">
        <v>37</v>
      </c>
      <c r="D14" s="39">
        <f t="shared" si="1"/>
        <v>15.416666666666666</v>
      </c>
      <c r="E14" s="8">
        <v>4</v>
      </c>
      <c r="F14" s="39">
        <v>10.8108108108108</v>
      </c>
      <c r="G14" s="35">
        <v>37</v>
      </c>
      <c r="H14" s="8">
        <v>4</v>
      </c>
      <c r="I14" s="39">
        <v>10.8108108108108</v>
      </c>
    </row>
    <row r="15" spans="1:10" ht="10.25" customHeight="1" x14ac:dyDescent="0.15">
      <c r="A15" s="29" t="s">
        <v>22</v>
      </c>
      <c r="B15" s="40">
        <v>147</v>
      </c>
      <c r="C15" s="40">
        <v>22</v>
      </c>
      <c r="D15" s="41">
        <f t="shared" si="1"/>
        <v>14.965986394557824</v>
      </c>
      <c r="E15" s="40">
        <v>3</v>
      </c>
      <c r="F15" s="41">
        <v>13.636363636363599</v>
      </c>
      <c r="G15" s="42">
        <v>22</v>
      </c>
      <c r="H15" s="40">
        <v>3</v>
      </c>
      <c r="I15" s="41">
        <v>13.636363636363599</v>
      </c>
    </row>
    <row r="16" spans="1:10" ht="10.25" customHeight="1" x14ac:dyDescent="0.15">
      <c r="A16" s="28" t="s">
        <v>7</v>
      </c>
      <c r="B16" s="8">
        <v>129</v>
      </c>
      <c r="C16" s="8">
        <v>20</v>
      </c>
      <c r="D16" s="39">
        <f t="shared" si="1"/>
        <v>15.503875968992247</v>
      </c>
      <c r="E16" s="8">
        <v>4</v>
      </c>
      <c r="F16" s="39">
        <v>20</v>
      </c>
      <c r="G16" s="35">
        <v>20</v>
      </c>
      <c r="H16" s="8">
        <v>4</v>
      </c>
      <c r="I16" s="39">
        <v>20</v>
      </c>
    </row>
    <row r="17" spans="1:9" ht="10.25" customHeight="1" x14ac:dyDescent="0.15">
      <c r="A17" s="29" t="s">
        <v>6</v>
      </c>
      <c r="B17" s="40">
        <v>246</v>
      </c>
      <c r="C17" s="40">
        <v>35</v>
      </c>
      <c r="D17" s="41">
        <f t="shared" si="1"/>
        <v>14.227642276422765</v>
      </c>
      <c r="E17" s="40">
        <v>14</v>
      </c>
      <c r="F17" s="41">
        <v>40</v>
      </c>
      <c r="G17" s="42">
        <v>36</v>
      </c>
      <c r="H17" s="40">
        <v>15</v>
      </c>
      <c r="I17" s="41">
        <v>41.6666666666667</v>
      </c>
    </row>
    <row r="18" spans="1:9" ht="10.25" customHeight="1" x14ac:dyDescent="0.15">
      <c r="A18" s="28" t="s">
        <v>15</v>
      </c>
      <c r="B18" s="8">
        <v>358</v>
      </c>
      <c r="C18" s="8">
        <v>54</v>
      </c>
      <c r="D18" s="39">
        <f t="shared" si="1"/>
        <v>15.083798882681565</v>
      </c>
      <c r="E18" s="8">
        <v>2</v>
      </c>
      <c r="F18" s="39">
        <v>3.7037037037037002</v>
      </c>
      <c r="G18" s="35">
        <v>54</v>
      </c>
      <c r="H18" s="8">
        <v>2</v>
      </c>
      <c r="I18" s="39">
        <v>3.7037037037037002</v>
      </c>
    </row>
    <row r="19" spans="1:9" ht="10.25" customHeight="1" x14ac:dyDescent="0.15">
      <c r="A19" s="29" t="s">
        <v>12</v>
      </c>
      <c r="B19" s="40">
        <v>1</v>
      </c>
      <c r="C19" s="40">
        <v>0</v>
      </c>
      <c r="D19" s="41">
        <f t="shared" si="1"/>
        <v>0</v>
      </c>
      <c r="E19" s="40">
        <v>0</v>
      </c>
      <c r="F19" s="41">
        <v>0</v>
      </c>
      <c r="G19" s="42">
        <v>0</v>
      </c>
      <c r="H19" s="40">
        <v>0</v>
      </c>
      <c r="I19" s="41">
        <v>0</v>
      </c>
    </row>
    <row r="20" spans="1:9" ht="10.25" customHeight="1" x14ac:dyDescent="0.15">
      <c r="A20" s="28" t="s">
        <v>11</v>
      </c>
      <c r="B20" s="8">
        <v>54</v>
      </c>
      <c r="C20" s="8">
        <v>6</v>
      </c>
      <c r="D20" s="39">
        <f t="shared" si="1"/>
        <v>11.111111111111111</v>
      </c>
      <c r="E20" s="8">
        <v>0</v>
      </c>
      <c r="F20" s="39">
        <v>0</v>
      </c>
      <c r="G20" s="35">
        <v>6</v>
      </c>
      <c r="H20" s="8">
        <v>0</v>
      </c>
      <c r="I20" s="39">
        <v>0</v>
      </c>
    </row>
    <row r="21" spans="1:9" ht="10.25" customHeight="1" x14ac:dyDescent="0.15">
      <c r="A21" s="29" t="s">
        <v>5</v>
      </c>
      <c r="B21" s="40">
        <v>408</v>
      </c>
      <c r="C21" s="40">
        <v>57</v>
      </c>
      <c r="D21" s="41">
        <f>(C21*100)/B21</f>
        <v>13.970588235294118</v>
      </c>
      <c r="E21" s="40">
        <v>14</v>
      </c>
      <c r="F21" s="41">
        <v>25</v>
      </c>
      <c r="G21" s="42">
        <v>57</v>
      </c>
      <c r="H21" s="40">
        <v>14</v>
      </c>
      <c r="I21" s="41">
        <v>25</v>
      </c>
    </row>
    <row r="22" spans="1:9" ht="10.25" customHeight="1" x14ac:dyDescent="0.15">
      <c r="A22" s="28" t="s">
        <v>18</v>
      </c>
      <c r="B22" s="8">
        <v>0</v>
      </c>
      <c r="C22" s="8">
        <v>0</v>
      </c>
      <c r="D22" s="39">
        <v>0</v>
      </c>
      <c r="E22" s="8">
        <v>0</v>
      </c>
      <c r="F22" s="39">
        <v>0</v>
      </c>
      <c r="G22" s="35">
        <v>0</v>
      </c>
      <c r="H22" s="8">
        <v>0</v>
      </c>
      <c r="I22" s="39">
        <v>0</v>
      </c>
    </row>
    <row r="23" spans="1:9" ht="10.25" customHeight="1" x14ac:dyDescent="0.15">
      <c r="A23" s="29" t="s">
        <v>19</v>
      </c>
      <c r="B23" s="40">
        <v>232</v>
      </c>
      <c r="C23" s="40">
        <v>35</v>
      </c>
      <c r="D23" s="41">
        <f t="shared" si="1"/>
        <v>15.086206896551724</v>
      </c>
      <c r="E23" s="40">
        <v>3</v>
      </c>
      <c r="F23" s="41">
        <v>8.5714285714285694</v>
      </c>
      <c r="G23" s="42">
        <v>35</v>
      </c>
      <c r="H23" s="40">
        <v>3</v>
      </c>
      <c r="I23" s="41">
        <v>8.5714285714285694</v>
      </c>
    </row>
    <row r="24" spans="1:9" ht="10.25" customHeight="1" x14ac:dyDescent="0.15">
      <c r="A24" s="28" t="s">
        <v>4</v>
      </c>
      <c r="B24" s="8">
        <v>282</v>
      </c>
      <c r="C24" s="8">
        <v>39</v>
      </c>
      <c r="D24" s="39">
        <f t="shared" si="1"/>
        <v>13.829787234042554</v>
      </c>
      <c r="E24" s="8">
        <v>5</v>
      </c>
      <c r="F24" s="39">
        <v>12.8205128205128</v>
      </c>
      <c r="G24" s="35">
        <v>39</v>
      </c>
      <c r="H24" s="8">
        <v>5</v>
      </c>
      <c r="I24" s="39">
        <v>12.8205128205128</v>
      </c>
    </row>
    <row r="25" spans="1:9" ht="10.25" customHeight="1" x14ac:dyDescent="0.15">
      <c r="A25" s="29" t="s">
        <v>20</v>
      </c>
      <c r="B25" s="40">
        <v>628</v>
      </c>
      <c r="C25" s="40">
        <v>132</v>
      </c>
      <c r="D25" s="41">
        <f t="shared" si="1"/>
        <v>21.019108280254777</v>
      </c>
      <c r="E25" s="40">
        <v>29</v>
      </c>
      <c r="F25" s="41">
        <v>21.969696969697001</v>
      </c>
      <c r="G25" s="42">
        <v>133</v>
      </c>
      <c r="H25" s="40">
        <v>29</v>
      </c>
      <c r="I25" s="41">
        <v>21.804511278195498</v>
      </c>
    </row>
    <row r="26" spans="1:9" ht="10.25" customHeight="1" x14ac:dyDescent="0.15">
      <c r="A26" s="28" t="s">
        <v>21</v>
      </c>
      <c r="B26" s="8">
        <v>526</v>
      </c>
      <c r="C26" s="8">
        <v>0</v>
      </c>
      <c r="D26" s="39">
        <f t="shared" si="1"/>
        <v>0</v>
      </c>
      <c r="E26" s="8">
        <v>0</v>
      </c>
      <c r="F26" s="39">
        <v>0</v>
      </c>
      <c r="G26" s="35">
        <v>0</v>
      </c>
      <c r="H26" s="8">
        <v>0</v>
      </c>
      <c r="I26" s="39">
        <v>0</v>
      </c>
    </row>
    <row r="27" spans="1:9" ht="10.25" customHeight="1" x14ac:dyDescent="0.15">
      <c r="A27" s="29" t="s">
        <v>9</v>
      </c>
      <c r="B27" s="40">
        <v>4</v>
      </c>
      <c r="C27" s="40">
        <v>1</v>
      </c>
      <c r="D27" s="41">
        <f t="shared" si="1"/>
        <v>25</v>
      </c>
      <c r="E27" s="40">
        <v>1</v>
      </c>
      <c r="F27" s="41">
        <v>100</v>
      </c>
      <c r="G27" s="42">
        <v>1</v>
      </c>
      <c r="H27" s="40">
        <v>1</v>
      </c>
      <c r="I27" s="41">
        <v>100</v>
      </c>
    </row>
    <row r="28" spans="1:9" ht="10.25" customHeight="1" x14ac:dyDescent="0.15">
      <c r="A28" s="28" t="s">
        <v>1</v>
      </c>
      <c r="B28" s="8">
        <v>7</v>
      </c>
      <c r="C28" s="8">
        <v>0</v>
      </c>
      <c r="D28" s="39">
        <f t="shared" si="1"/>
        <v>0</v>
      </c>
      <c r="E28" s="8">
        <v>0</v>
      </c>
      <c r="F28" s="39">
        <v>0</v>
      </c>
      <c r="G28" s="43">
        <v>0</v>
      </c>
      <c r="H28" s="44">
        <v>0</v>
      </c>
      <c r="I28" s="45">
        <v>0</v>
      </c>
    </row>
    <row r="29" spans="1:9" ht="10.25" customHeight="1" x14ac:dyDescent="0.15">
      <c r="A29" s="30" t="s">
        <v>34</v>
      </c>
      <c r="B29" s="46">
        <v>6663</v>
      </c>
      <c r="C29" s="46">
        <v>1032</v>
      </c>
      <c r="D29" s="47">
        <f t="shared" si="0"/>
        <v>15.488518685276903</v>
      </c>
      <c r="E29" s="46">
        <v>151</v>
      </c>
      <c r="F29" s="47">
        <v>15</v>
      </c>
      <c r="G29" s="46">
        <v>1040</v>
      </c>
      <c r="H29" s="46">
        <v>159</v>
      </c>
      <c r="I29" s="47">
        <v>15</v>
      </c>
    </row>
    <row r="30" spans="1:9" ht="10.25" customHeight="1" x14ac:dyDescent="0.15">
      <c r="B30" s="3"/>
      <c r="C30" s="3"/>
      <c r="D30" s="3"/>
      <c r="E30" s="3"/>
      <c r="F30" s="3"/>
      <c r="G30" s="3"/>
      <c r="H30" s="3"/>
      <c r="I30" s="3"/>
    </row>
    <row r="31" spans="1:9" ht="10.25" customHeight="1" x14ac:dyDescent="0.15">
      <c r="A31" s="7" t="s">
        <v>35</v>
      </c>
      <c r="B31" s="4"/>
      <c r="C31" s="4"/>
      <c r="D31" s="4"/>
      <c r="E31" s="4"/>
      <c r="F31" s="4"/>
      <c r="G31" s="4"/>
      <c r="H31" s="4"/>
      <c r="I31" s="4"/>
    </row>
    <row r="32" spans="1:9" ht="10.25" customHeight="1" x14ac:dyDescent="0.15">
      <c r="B32" s="10"/>
      <c r="C32" s="10"/>
      <c r="E32" s="10"/>
      <c r="G32" s="10"/>
      <c r="H32" s="10"/>
    </row>
    <row r="34" spans="1:10" ht="10.25" customHeight="1" x14ac:dyDescent="0.15">
      <c r="B34" s="10"/>
      <c r="C34" s="10"/>
      <c r="D34" s="10"/>
      <c r="E34" s="10"/>
      <c r="F34" s="10"/>
      <c r="G34" s="10"/>
      <c r="H34" s="10"/>
      <c r="I34" s="10"/>
    </row>
    <row r="35" spans="1:10" ht="14.25" customHeight="1" x14ac:dyDescent="0.15">
      <c r="A35" s="5"/>
      <c r="B35" s="6"/>
      <c r="C35" s="6"/>
      <c r="D35" s="6"/>
      <c r="E35" s="6"/>
      <c r="F35" s="6"/>
      <c r="G35" s="6"/>
      <c r="H35" s="6"/>
      <c r="I35" s="6"/>
    </row>
    <row r="36" spans="1:10" ht="21" customHeight="1" x14ac:dyDescent="0.15">
      <c r="A36" s="15"/>
      <c r="B36" s="16"/>
      <c r="C36" s="16"/>
      <c r="D36" s="16"/>
      <c r="E36" s="16"/>
      <c r="F36" s="16"/>
      <c r="G36" s="16"/>
      <c r="H36" s="16"/>
      <c r="I36" s="16"/>
      <c r="J36" s="2"/>
    </row>
    <row r="37" spans="1:10" ht="10.25" customHeight="1" x14ac:dyDescent="0.15">
      <c r="A37" s="15"/>
      <c r="B37" s="16"/>
      <c r="C37" s="16"/>
      <c r="D37" s="16"/>
      <c r="E37" s="16"/>
      <c r="F37" s="16"/>
      <c r="G37" s="16"/>
      <c r="H37" s="16"/>
      <c r="I37" s="16"/>
      <c r="J37" s="2"/>
    </row>
    <row r="38" spans="1:10" ht="10.25" customHeight="1" x14ac:dyDescent="0.15">
      <c r="A38" s="11"/>
      <c r="B38" s="8"/>
      <c r="C38" s="8"/>
      <c r="D38" s="12"/>
      <c r="E38" s="8"/>
      <c r="F38" s="12"/>
      <c r="G38" s="8"/>
      <c r="H38" s="8"/>
      <c r="I38" s="12"/>
      <c r="J38" s="2"/>
    </row>
    <row r="39" spans="1:10" ht="10.25" customHeight="1" x14ac:dyDescent="0.15">
      <c r="A39" s="13"/>
      <c r="B39" s="8"/>
      <c r="C39" s="8"/>
      <c r="D39" s="8"/>
      <c r="E39" s="8"/>
      <c r="F39" s="8"/>
      <c r="G39" s="8"/>
      <c r="H39" s="8"/>
      <c r="I39" s="8"/>
      <c r="J39" s="2"/>
    </row>
    <row r="40" spans="1:10" ht="10.25" customHeight="1" x14ac:dyDescent="0.15">
      <c r="A40" s="11"/>
      <c r="B40" s="8"/>
      <c r="C40" s="8"/>
      <c r="D40" s="12"/>
      <c r="E40" s="8"/>
      <c r="F40" s="12"/>
      <c r="G40" s="8"/>
      <c r="H40" s="8"/>
      <c r="I40" s="12"/>
      <c r="J40" s="2"/>
    </row>
    <row r="41" spans="1:10" ht="10.25" customHeight="1" x14ac:dyDescent="0.15">
      <c r="A41" s="13"/>
      <c r="B41" s="8"/>
      <c r="C41" s="8"/>
      <c r="D41" s="8"/>
      <c r="E41" s="8"/>
      <c r="F41" s="8"/>
      <c r="G41" s="8"/>
      <c r="H41" s="8"/>
      <c r="I41" s="8"/>
    </row>
    <row r="42" spans="1:10" ht="10.25" customHeight="1" x14ac:dyDescent="0.15">
      <c r="A42" s="11"/>
      <c r="B42" s="8"/>
      <c r="C42" s="8"/>
      <c r="D42" s="12"/>
      <c r="E42" s="8"/>
      <c r="F42" s="12"/>
      <c r="G42" s="8"/>
      <c r="H42" s="8"/>
      <c r="I42" s="12"/>
    </row>
    <row r="43" spans="1:10" ht="10.25" customHeight="1" x14ac:dyDescent="0.15">
      <c r="A43" s="13"/>
      <c r="B43" s="8"/>
      <c r="C43" s="8"/>
      <c r="D43" s="8"/>
      <c r="E43" s="8"/>
      <c r="F43" s="8"/>
      <c r="G43" s="8"/>
      <c r="H43" s="8"/>
      <c r="I43" s="8"/>
    </row>
    <row r="44" spans="1:10" ht="10.25" customHeight="1" x14ac:dyDescent="0.15">
      <c r="A44" s="11"/>
      <c r="B44" s="8"/>
      <c r="C44" s="8"/>
      <c r="D44" s="12"/>
      <c r="E44" s="8"/>
      <c r="F44" s="12"/>
      <c r="G44" s="8"/>
      <c r="H44" s="8"/>
      <c r="I44" s="12"/>
    </row>
    <row r="45" spans="1:10" ht="10.25" customHeight="1" x14ac:dyDescent="0.15">
      <c r="A45" s="13"/>
      <c r="B45" s="8"/>
      <c r="C45" s="8"/>
      <c r="D45" s="8"/>
      <c r="E45" s="8"/>
      <c r="F45" s="8"/>
      <c r="G45" s="8"/>
      <c r="H45" s="8"/>
      <c r="I45" s="8"/>
    </row>
    <row r="46" spans="1:10" ht="10.25" customHeight="1" x14ac:dyDescent="0.15">
      <c r="A46" s="11"/>
      <c r="B46" s="8"/>
      <c r="C46" s="8"/>
      <c r="D46" s="12"/>
      <c r="E46" s="8"/>
      <c r="F46" s="12"/>
      <c r="G46" s="8"/>
      <c r="H46" s="8"/>
      <c r="I46" s="12"/>
    </row>
    <row r="47" spans="1:10" ht="10.25" customHeight="1" x14ac:dyDescent="0.15">
      <c r="A47" s="13"/>
      <c r="B47" s="8"/>
      <c r="C47" s="8"/>
      <c r="D47" s="8"/>
      <c r="E47" s="8"/>
      <c r="F47" s="8"/>
      <c r="G47" s="8"/>
      <c r="H47" s="8"/>
      <c r="I47" s="8"/>
    </row>
    <row r="48" spans="1:10" ht="10.25" customHeight="1" x14ac:dyDescent="0.15">
      <c r="A48" s="11"/>
      <c r="B48" s="8"/>
      <c r="C48" s="8"/>
      <c r="D48" s="12"/>
      <c r="E48" s="8"/>
      <c r="F48" s="12"/>
      <c r="G48" s="8"/>
      <c r="H48" s="8"/>
      <c r="I48" s="12"/>
    </row>
    <row r="49" spans="1:9" ht="10.25" customHeight="1" x14ac:dyDescent="0.15">
      <c r="A49" s="13"/>
      <c r="B49" s="8"/>
      <c r="C49" s="8"/>
      <c r="D49" s="8"/>
      <c r="E49" s="8"/>
      <c r="F49" s="8"/>
      <c r="G49" s="8"/>
      <c r="H49" s="8"/>
      <c r="I49" s="8"/>
    </row>
    <row r="50" spans="1:9" ht="10.25" customHeight="1" x14ac:dyDescent="0.15">
      <c r="A50" s="11"/>
      <c r="B50" s="8"/>
      <c r="C50" s="8"/>
      <c r="D50" s="12"/>
      <c r="E50" s="8"/>
      <c r="F50" s="12"/>
      <c r="G50" s="8"/>
      <c r="H50" s="8"/>
      <c r="I50" s="12"/>
    </row>
    <row r="51" spans="1:9" ht="10.25" customHeight="1" x14ac:dyDescent="0.15">
      <c r="A51" s="13"/>
      <c r="B51" s="8"/>
      <c r="C51" s="8"/>
      <c r="D51" s="8"/>
      <c r="E51" s="8"/>
      <c r="F51" s="8"/>
      <c r="G51" s="8"/>
      <c r="H51" s="8"/>
      <c r="I51" s="8"/>
    </row>
    <row r="52" spans="1:9" ht="10.25" customHeight="1" x14ac:dyDescent="0.15">
      <c r="A52" s="11"/>
      <c r="B52" s="8"/>
      <c r="C52" s="8"/>
      <c r="D52" s="12"/>
      <c r="E52" s="8"/>
      <c r="F52" s="12"/>
      <c r="G52" s="8"/>
      <c r="H52" s="8"/>
      <c r="I52" s="12"/>
    </row>
    <row r="53" spans="1:9" ht="10.25" customHeight="1" x14ac:dyDescent="0.15">
      <c r="A53" s="13"/>
      <c r="B53" s="8"/>
      <c r="C53" s="8"/>
      <c r="D53" s="8"/>
      <c r="E53" s="8"/>
      <c r="F53" s="8"/>
      <c r="G53" s="8"/>
      <c r="H53" s="8"/>
      <c r="I53" s="8"/>
    </row>
    <row r="54" spans="1:9" ht="10.25" customHeight="1" x14ac:dyDescent="0.15">
      <c r="A54" s="11"/>
      <c r="B54" s="8"/>
      <c r="C54" s="8"/>
      <c r="D54" s="12"/>
      <c r="E54" s="8"/>
      <c r="F54" s="12"/>
      <c r="G54" s="8"/>
      <c r="H54" s="8"/>
      <c r="I54" s="12"/>
    </row>
    <row r="55" spans="1:9" ht="10.25" customHeight="1" x14ac:dyDescent="0.15">
      <c r="A55" s="13"/>
      <c r="B55" s="8"/>
      <c r="C55" s="8"/>
      <c r="D55" s="8"/>
      <c r="E55" s="8"/>
      <c r="F55" s="8"/>
      <c r="G55" s="8"/>
      <c r="H55" s="8"/>
      <c r="I55" s="8"/>
    </row>
    <row r="56" spans="1:9" ht="10.25" customHeight="1" x14ac:dyDescent="0.15">
      <c r="A56" s="11"/>
      <c r="B56" s="8"/>
      <c r="C56" s="8"/>
      <c r="D56" s="12"/>
      <c r="E56" s="8"/>
      <c r="F56" s="12"/>
      <c r="G56" s="8"/>
      <c r="H56" s="8"/>
      <c r="I56" s="12"/>
    </row>
    <row r="57" spans="1:9" ht="10.25" customHeight="1" x14ac:dyDescent="0.15">
      <c r="A57" s="13"/>
      <c r="B57" s="8"/>
      <c r="C57" s="8"/>
      <c r="D57" s="8"/>
      <c r="E57" s="8"/>
      <c r="F57" s="8"/>
      <c r="G57" s="8"/>
      <c r="H57" s="8"/>
      <c r="I57" s="8"/>
    </row>
    <row r="58" spans="1:9" ht="10.25" customHeight="1" x14ac:dyDescent="0.15">
      <c r="A58" s="11"/>
      <c r="B58" s="8"/>
      <c r="C58" s="8"/>
      <c r="D58" s="12"/>
      <c r="E58" s="8"/>
      <c r="F58" s="12"/>
      <c r="G58" s="8"/>
      <c r="H58" s="8"/>
      <c r="I58" s="12"/>
    </row>
    <row r="59" spans="1:9" ht="10.25" customHeight="1" x14ac:dyDescent="0.15">
      <c r="A59" s="13"/>
      <c r="B59" s="8"/>
      <c r="C59" s="8"/>
      <c r="D59" s="8"/>
      <c r="E59" s="8"/>
      <c r="F59" s="8"/>
      <c r="G59" s="8"/>
      <c r="H59" s="8"/>
      <c r="I59" s="8"/>
    </row>
    <row r="60" spans="1:9" ht="10.25" customHeight="1" x14ac:dyDescent="0.15">
      <c r="A60" s="11"/>
      <c r="B60" s="8"/>
      <c r="C60" s="8"/>
      <c r="D60" s="12"/>
      <c r="E60" s="8"/>
      <c r="F60" s="12"/>
      <c r="G60" s="8"/>
      <c r="H60" s="8"/>
      <c r="I60" s="12"/>
    </row>
    <row r="61" spans="1:9" ht="10.25" customHeight="1" x14ac:dyDescent="0.15">
      <c r="A61" s="13"/>
      <c r="B61" s="8"/>
      <c r="C61" s="8"/>
      <c r="D61" s="8"/>
      <c r="E61" s="8"/>
      <c r="F61" s="8"/>
      <c r="G61" s="8"/>
      <c r="H61" s="8"/>
      <c r="I61" s="8"/>
    </row>
    <row r="62" spans="1:9" ht="10.25" customHeight="1" x14ac:dyDescent="0.15">
      <c r="A62" s="11"/>
      <c r="B62" s="8"/>
      <c r="C62" s="8"/>
      <c r="D62" s="12"/>
      <c r="E62" s="8"/>
      <c r="F62" s="12"/>
      <c r="G62" s="8"/>
      <c r="H62" s="8"/>
      <c r="I62" s="12"/>
    </row>
    <row r="63" spans="1:9" ht="10.25" customHeight="1" x14ac:dyDescent="0.15">
      <c r="A63" s="17"/>
      <c r="B63" s="18"/>
      <c r="C63" s="18"/>
      <c r="D63" s="19"/>
      <c r="E63" s="18"/>
      <c r="F63" s="19"/>
      <c r="G63" s="18"/>
      <c r="H63" s="18"/>
      <c r="I63" s="19"/>
    </row>
    <row r="64" spans="1:9" ht="10.25" customHeight="1" x14ac:dyDescent="0.15">
      <c r="A64" s="20"/>
      <c r="B64" s="14"/>
      <c r="C64" s="14"/>
      <c r="D64" s="14"/>
      <c r="E64" s="14"/>
      <c r="F64" s="14"/>
      <c r="G64" s="14"/>
      <c r="H64" s="14"/>
      <c r="I64" s="14"/>
    </row>
    <row r="70" spans="1:9" ht="10.25" customHeight="1" x14ac:dyDescent="0.15">
      <c r="A70" s="5"/>
      <c r="B70" s="6"/>
      <c r="C70" s="6"/>
      <c r="D70" s="6"/>
      <c r="E70" s="6"/>
      <c r="F70" s="6"/>
      <c r="G70" s="6"/>
      <c r="H70" s="6"/>
      <c r="I70" s="6"/>
    </row>
    <row r="71" spans="1:9" ht="10.25" customHeight="1" x14ac:dyDescent="0.15">
      <c r="A71" s="15"/>
      <c r="B71" s="16"/>
      <c r="C71" s="16"/>
      <c r="D71" s="16"/>
      <c r="E71" s="16"/>
      <c r="F71" s="16"/>
      <c r="G71" s="16"/>
      <c r="H71" s="16"/>
      <c r="I71" s="16"/>
    </row>
    <row r="72" spans="1:9" ht="10.25" customHeight="1" x14ac:dyDescent="0.15">
      <c r="A72" s="15"/>
      <c r="B72" s="16"/>
      <c r="C72" s="16"/>
      <c r="D72" s="16"/>
      <c r="E72" s="16"/>
      <c r="F72" s="16"/>
      <c r="G72" s="16"/>
      <c r="H72" s="16"/>
      <c r="I72" s="16"/>
    </row>
    <row r="73" spans="1:9" ht="10.25" customHeight="1" x14ac:dyDescent="0.15">
      <c r="A73" s="11"/>
      <c r="B73" s="8"/>
      <c r="C73" s="8"/>
      <c r="D73" s="12"/>
      <c r="E73" s="8"/>
      <c r="F73" s="12"/>
      <c r="G73" s="8"/>
      <c r="H73" s="8"/>
      <c r="I73" s="12"/>
    </row>
    <row r="74" spans="1:9" ht="10.25" customHeight="1" x14ac:dyDescent="0.15">
      <c r="A74" s="13"/>
      <c r="B74" s="8"/>
      <c r="C74" s="8"/>
      <c r="D74" s="8"/>
      <c r="E74" s="8"/>
      <c r="F74" s="8"/>
      <c r="G74" s="8"/>
      <c r="H74" s="8"/>
      <c r="I74" s="8"/>
    </row>
    <row r="75" spans="1:9" ht="10.25" customHeight="1" x14ac:dyDescent="0.15">
      <c r="A75" s="11"/>
      <c r="B75" s="8"/>
      <c r="C75" s="8"/>
      <c r="D75" s="12"/>
      <c r="E75" s="8"/>
      <c r="F75" s="12"/>
      <c r="G75" s="8"/>
      <c r="H75" s="8"/>
      <c r="I75" s="12"/>
    </row>
    <row r="76" spans="1:9" ht="10.25" customHeight="1" x14ac:dyDescent="0.15">
      <c r="A76" s="13"/>
      <c r="B76" s="8"/>
      <c r="C76" s="8"/>
      <c r="D76" s="8"/>
      <c r="E76" s="8"/>
      <c r="F76" s="8"/>
      <c r="G76" s="8"/>
      <c r="H76" s="8"/>
      <c r="I76" s="8"/>
    </row>
    <row r="77" spans="1:9" ht="10.25" customHeight="1" x14ac:dyDescent="0.15">
      <c r="A77" s="11"/>
      <c r="B77" s="8"/>
      <c r="C77" s="8"/>
      <c r="D77" s="12"/>
      <c r="E77" s="8"/>
      <c r="F77" s="12"/>
      <c r="G77" s="8"/>
      <c r="H77" s="8"/>
      <c r="I77" s="12"/>
    </row>
    <row r="78" spans="1:9" ht="10.25" customHeight="1" x14ac:dyDescent="0.15">
      <c r="A78" s="13"/>
      <c r="B78" s="8"/>
      <c r="C78" s="8"/>
      <c r="D78" s="8"/>
      <c r="E78" s="8"/>
      <c r="F78" s="8"/>
      <c r="G78" s="8"/>
      <c r="H78" s="8"/>
      <c r="I78" s="8"/>
    </row>
    <row r="79" spans="1:9" ht="10.25" customHeight="1" x14ac:dyDescent="0.15">
      <c r="A79" s="11"/>
      <c r="B79" s="8"/>
      <c r="C79" s="8"/>
      <c r="D79" s="12"/>
      <c r="E79" s="8"/>
      <c r="F79" s="12"/>
      <c r="G79" s="8"/>
      <c r="H79" s="8"/>
      <c r="I79" s="12"/>
    </row>
    <row r="80" spans="1:9" ht="10.25" customHeight="1" x14ac:dyDescent="0.15">
      <c r="A80" s="13"/>
      <c r="B80" s="8"/>
      <c r="C80" s="8"/>
      <c r="D80" s="8"/>
      <c r="E80" s="8"/>
      <c r="F80" s="8"/>
      <c r="G80" s="8"/>
      <c r="H80" s="8"/>
      <c r="I80" s="8"/>
    </row>
    <row r="81" spans="1:9" ht="10.25" customHeight="1" x14ac:dyDescent="0.15">
      <c r="A81" s="11"/>
      <c r="B81" s="8"/>
      <c r="C81" s="8"/>
      <c r="D81" s="12"/>
      <c r="E81" s="8"/>
      <c r="F81" s="12"/>
      <c r="G81" s="8"/>
      <c r="H81" s="8"/>
      <c r="I81" s="12"/>
    </row>
    <row r="82" spans="1:9" ht="10.25" customHeight="1" x14ac:dyDescent="0.15">
      <c r="A82" s="13"/>
      <c r="B82" s="8"/>
      <c r="C82" s="8"/>
      <c r="D82" s="8"/>
      <c r="E82" s="8"/>
      <c r="F82" s="8"/>
      <c r="G82" s="8"/>
      <c r="H82" s="8"/>
      <c r="I82" s="8"/>
    </row>
    <row r="83" spans="1:9" ht="10.25" customHeight="1" x14ac:dyDescent="0.15">
      <c r="A83" s="11"/>
      <c r="B83" s="8"/>
      <c r="C83" s="8"/>
      <c r="D83" s="12"/>
      <c r="E83" s="8"/>
      <c r="F83" s="12"/>
      <c r="G83" s="8"/>
      <c r="H83" s="8"/>
      <c r="I83" s="12"/>
    </row>
    <row r="84" spans="1:9" ht="10.25" customHeight="1" x14ac:dyDescent="0.15">
      <c r="A84" s="13"/>
      <c r="B84" s="8"/>
      <c r="C84" s="8"/>
      <c r="D84" s="8"/>
      <c r="E84" s="8"/>
      <c r="F84" s="8"/>
      <c r="G84" s="8"/>
      <c r="H84" s="8"/>
      <c r="I84" s="8"/>
    </row>
    <row r="85" spans="1:9" ht="10.25" customHeight="1" x14ac:dyDescent="0.15">
      <c r="A85" s="11"/>
      <c r="B85" s="8"/>
      <c r="C85" s="8"/>
      <c r="D85" s="12"/>
      <c r="E85" s="8"/>
      <c r="F85" s="12"/>
      <c r="G85" s="8"/>
      <c r="H85" s="8"/>
      <c r="I85" s="12"/>
    </row>
    <row r="86" spans="1:9" ht="10.25" customHeight="1" x14ac:dyDescent="0.15">
      <c r="A86" s="13"/>
      <c r="B86" s="8"/>
      <c r="C86" s="8"/>
      <c r="D86" s="8"/>
      <c r="E86" s="8"/>
      <c r="F86" s="8"/>
      <c r="G86" s="8"/>
      <c r="H86" s="8"/>
      <c r="I86" s="8"/>
    </row>
    <row r="87" spans="1:9" ht="10.25" customHeight="1" x14ac:dyDescent="0.15">
      <c r="A87" s="11"/>
      <c r="B87" s="8"/>
      <c r="C87" s="8"/>
      <c r="D87" s="12"/>
      <c r="E87" s="8"/>
      <c r="F87" s="12"/>
      <c r="G87" s="8"/>
      <c r="H87" s="8"/>
      <c r="I87" s="12"/>
    </row>
    <row r="88" spans="1:9" ht="10.25" customHeight="1" x14ac:dyDescent="0.15">
      <c r="A88" s="13"/>
      <c r="B88" s="8"/>
      <c r="C88" s="8"/>
      <c r="D88" s="8"/>
      <c r="E88" s="8"/>
      <c r="F88" s="8"/>
      <c r="G88" s="8"/>
      <c r="H88" s="8"/>
      <c r="I88" s="8"/>
    </row>
    <row r="89" spans="1:9" ht="10.25" customHeight="1" x14ac:dyDescent="0.15">
      <c r="A89" s="11"/>
      <c r="B89" s="8"/>
      <c r="C89" s="8"/>
      <c r="D89" s="12"/>
      <c r="E89" s="8"/>
      <c r="F89" s="12"/>
      <c r="G89" s="8"/>
      <c r="H89" s="8"/>
      <c r="I89" s="12"/>
    </row>
    <row r="90" spans="1:9" ht="10.25" customHeight="1" x14ac:dyDescent="0.15">
      <c r="A90" s="13"/>
      <c r="B90" s="8"/>
      <c r="C90" s="8"/>
      <c r="D90" s="8"/>
      <c r="E90" s="8"/>
      <c r="F90" s="8"/>
      <c r="G90" s="8"/>
      <c r="H90" s="8"/>
      <c r="I90" s="8"/>
    </row>
    <row r="91" spans="1:9" ht="10.25" customHeight="1" x14ac:dyDescent="0.15">
      <c r="A91" s="11"/>
      <c r="B91" s="8"/>
      <c r="C91" s="8"/>
      <c r="D91" s="12"/>
      <c r="E91" s="8"/>
      <c r="F91" s="12"/>
      <c r="G91" s="8"/>
      <c r="H91" s="8"/>
      <c r="I91" s="12"/>
    </row>
    <row r="92" spans="1:9" ht="10.25" customHeight="1" x14ac:dyDescent="0.15">
      <c r="A92" s="13"/>
      <c r="B92" s="8"/>
      <c r="C92" s="8"/>
      <c r="D92" s="8"/>
      <c r="E92" s="8"/>
      <c r="F92" s="8"/>
      <c r="G92" s="8"/>
      <c r="H92" s="8"/>
      <c r="I92" s="8"/>
    </row>
    <row r="93" spans="1:9" ht="10.25" customHeight="1" x14ac:dyDescent="0.15">
      <c r="A93" s="11"/>
      <c r="B93" s="8"/>
      <c r="C93" s="8"/>
      <c r="D93" s="12"/>
      <c r="E93" s="8"/>
      <c r="F93" s="12"/>
      <c r="G93" s="8"/>
      <c r="H93" s="8"/>
      <c r="I93" s="12"/>
    </row>
    <row r="94" spans="1:9" ht="10.25" customHeight="1" x14ac:dyDescent="0.15">
      <c r="A94" s="13"/>
      <c r="B94" s="8"/>
      <c r="C94" s="8"/>
      <c r="D94" s="8"/>
      <c r="E94" s="8"/>
      <c r="F94" s="8"/>
      <c r="G94" s="8"/>
      <c r="H94" s="8"/>
      <c r="I94" s="8"/>
    </row>
    <row r="95" spans="1:9" ht="10.25" customHeight="1" x14ac:dyDescent="0.15">
      <c r="A95" s="11"/>
      <c r="B95" s="8"/>
      <c r="C95" s="8"/>
      <c r="D95" s="12"/>
      <c r="E95" s="8"/>
      <c r="F95" s="12"/>
      <c r="G95" s="8"/>
      <c r="H95" s="8"/>
      <c r="I95" s="12"/>
    </row>
    <row r="96" spans="1:9" ht="10.25" customHeight="1" x14ac:dyDescent="0.15">
      <c r="A96" s="13"/>
      <c r="B96" s="8"/>
      <c r="C96" s="8"/>
      <c r="D96" s="8"/>
      <c r="E96" s="8"/>
      <c r="F96" s="8"/>
      <c r="G96" s="8"/>
      <c r="H96" s="8"/>
      <c r="I96" s="8"/>
    </row>
    <row r="97" spans="1:9" ht="10.25" customHeight="1" x14ac:dyDescent="0.15">
      <c r="A97" s="11"/>
      <c r="B97" s="8"/>
      <c r="C97" s="8"/>
      <c r="D97" s="12"/>
      <c r="E97" s="8"/>
      <c r="F97" s="12"/>
      <c r="G97" s="8"/>
      <c r="H97" s="8"/>
      <c r="I97" s="12"/>
    </row>
    <row r="98" spans="1:9" ht="10.25" customHeight="1" x14ac:dyDescent="0.15">
      <c r="A98" s="17"/>
      <c r="B98" s="18"/>
      <c r="C98" s="18"/>
      <c r="D98" s="19"/>
      <c r="E98" s="18"/>
      <c r="F98" s="19"/>
      <c r="G98" s="18"/>
      <c r="H98" s="18"/>
      <c r="I98" s="19"/>
    </row>
    <row r="99" spans="1:9" ht="10.25" customHeight="1" x14ac:dyDescent="0.15">
      <c r="A99" s="20"/>
      <c r="B99" s="14"/>
      <c r="C99" s="14"/>
      <c r="D99" s="14"/>
      <c r="E99" s="14"/>
      <c r="F99" s="14"/>
      <c r="G99" s="14"/>
      <c r="H99" s="14"/>
      <c r="I99" s="14"/>
    </row>
  </sheetData>
  <phoneticPr fontId="21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  <rowBreaks count="1" manualBreakCount="1">
    <brk id="33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7_AB19_statacontrol2018_anhaenge_tab_kontrollen_auf_soeb_d"/>
    <f:field ref="objsubject" par="" edit="true" text=""/>
    <f:field ref="objcreatedby" par="" text="Bühlmann, Monique, BLW"/>
    <f:field ref="objcreatedat" par="" text="26.12.2018 11:58:44"/>
    <f:field ref="objchangedby" par="" text="Passaseo, Aurelia, BLW"/>
    <f:field ref="objmodifiedat" par="" text="28.05.2019 09:54:36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47_AB19_statacontrol2018_anhaenge_tab_kontrollen_auf_soeb_d"/>
    <f:field ref="CHPRECONFIG_1_1001_Objektname" par="" edit="true" text="47_AB19_statacontrol2018_anhaenge_tab_kontrollen_auf_soeb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Tab47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2022-09-27T12:41:06Z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COO.2101.101.2.1381704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032.1-00006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6</vt:lpwstr>
  </property>
  <property fmtid="{D5CDD505-2E9C-101B-9397-08002B2CF9AE}" pid="7" name="FSC#COOELAK@1.1001:FileRefOU">
    <vt:lpwstr>SGV / BLW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Bühlmann Monique, BLW</vt:lpwstr>
  </property>
  <property fmtid="{D5CDD505-2E9C-101B-9397-08002B2CF9AE}" pid="10" name="FSC#COOELAK@1.1001:OwnerExtension">
    <vt:lpwstr>+41 58 462 59 38</vt:lpwstr>
  </property>
  <property fmtid="{D5CDD505-2E9C-101B-9397-08002B2CF9AE}" pid="11" name="FSC#COOELAK@1.1001:OwnerFaxExtension">
    <vt:lpwstr>+41 58 462 26 34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Direktionsbereich Politik, Recht und Ressourcen (DBPRR / BLW)</vt:lpwstr>
  </property>
  <property fmtid="{D5CDD505-2E9C-101B-9397-08002B2CF9AE}" pid="17" name="FSC#COOELAK@1.1001:CreatedAt">
    <vt:lpwstr>26.12.2018</vt:lpwstr>
  </property>
  <property fmtid="{D5CDD505-2E9C-101B-9397-08002B2CF9AE}" pid="18" name="FSC#COOELAK@1.1001:OU">
    <vt:lpwstr>Kommunikation und Sprachdienste (FBKSD / BLW)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*COO.2101.101.2.1381704*</vt:lpwstr>
  </property>
  <property fmtid="{D5CDD505-2E9C-101B-9397-08002B2CF9AE}" pid="21" name="FSC#COOELAK@1.1001:RefBarCode">
    <vt:lpwstr>*COO.2101.101.7.1381685*</vt:lpwstr>
  </property>
  <property fmtid="{D5CDD505-2E9C-101B-9397-08002B2CF9AE}" pid="22" name="FSC#COOELAK@1.1001:FileRefBarCode">
    <vt:lpwstr>*032.1-00006*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Monique Bühlmann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+41 58 462 59 38</vt:lpwstr>
  </property>
  <property fmtid="{D5CDD505-2E9C-101B-9397-08002B2CF9AE}" pid="31" name="FSC#EVDCFG@15.1400:FileRespEmail">
    <vt:lpwstr>monique.buehlmann@blw.admin.ch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47_AB19_statacontrol2018_anhaenge_tab_kontrollen_auf_soeb_d</vt:lpwstr>
  </property>
  <property fmtid="{D5CDD505-2E9C-101B-9397-08002B2CF9AE}" pid="35" name="FSC#EVDCFG@15.1400:Dossierref">
    <vt:lpwstr>032.1-00006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bln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DBPRR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FBKSD / BLW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alessandro.rossi@blw.admin.ch</vt:lpwstr>
  </property>
  <property fmtid="{D5CDD505-2E9C-101B-9397-08002B2CF9AE}" pid="83" name="FSC#EVDCFG@15.1400:ActualVersionNumber">
    <vt:lpwstr>2</vt:lpwstr>
  </property>
  <property fmtid="{D5CDD505-2E9C-101B-9397-08002B2CF9AE}" pid="84" name="FSC#EVDCFG@15.1400:ActualVersionCreatedAt">
    <vt:lpwstr>2019-05-28T09:54:35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Bühlmann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Monique</vt:lpwstr>
  </property>
  <property fmtid="{D5CDD505-2E9C-101B-9397-08002B2CF9AE}" pid="99" name="FSC#EVDCFG@15.1400:ResponsibleEditorSurname">
    <vt:lpwstr>Bühlmann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Monique Bühlmann</vt:lpwstr>
  </property>
  <property fmtid="{D5CDD505-2E9C-101B-9397-08002B2CF9AE}" pid="103" name="FSC#ATSTATECFG@1.1001:AgentPhone">
    <vt:lpwstr>+41 58 462 59 38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032.1-00006/00007/00003/00001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