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Direktzahlungen/Vollzug f/"/>
    </mc:Choice>
  </mc:AlternateContent>
  <xr:revisionPtr revIDLastSave="0" documentId="8_{11BF5C67-3A87-364B-9A13-7B2FE5A055CD}" xr6:coauthVersionLast="47" xr6:coauthVersionMax="47" xr10:uidLastSave="{00000000-0000-0000-0000-000000000000}"/>
  <bookViews>
    <workbookView xWindow="24780" yWindow="2140" windowWidth="25040" windowHeight="23780" tabRatio="556" xr2:uid="{00000000-000D-0000-FFFF-FFFF00000000}"/>
  </bookViews>
  <sheets>
    <sheet name="Tab50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0" l="1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<sst xmlns="http://schemas.openxmlformats.org/spreadsheetml/2006/main" count="45" uniqueCount="38">
  <si>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</si>
  <si>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</si>
  <si>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</si>
  <si>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</si>
  <si>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</si>
  <si>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</si>
  <si>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</si>
  <si>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</si>
  <si>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</si>
  <si>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</si>
  <si>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</si>
  <si>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</si>
  <si>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</si>
  <si>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</si>
  <si>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</si>
  <si>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</si>
  <si>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</si>
  <si>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</si>
  <si>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</si>
  <si>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</si>
  <si>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</si>
  <si>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</si>
  <si>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</si>
  <si>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</si>
  <si>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</si>
  <si>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</si>
  <si>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Canton</t>
  </si>
  <si>
    <t>Exploitations (total)</t>
  </si>
  <si>
    <t>Exploitations avec contrôles</t>
  </si>
  <si>
    <t>Exploitations contrôlées</t>
  </si>
  <si>
    <t>Contrôles</t>
  </si>
  <si>
    <t>Nombre</t>
  </si>
  <si>
    <t>Exploitations avec manquem.</t>
  </si>
  <si>
    <t>Exploitations contrôlées avec manquem.</t>
  </si>
  <si>
    <t>Contrôles avec manquem.</t>
  </si>
  <si>
    <t>Sources : SIPA, Acontrol et cantons</t>
  </si>
  <si>
    <t>Contrôles 2021 dans les exploitations à l’année dans le domaine des CER</t>
  </si>
  <si>
    <t>BL/BS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</si>
</sst>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2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  <xf numFmtId="0" fontId="1" fillId="24" borderId="4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6" borderId="11" xfId="0" applyNumberFormat="1" applyFont="1" applyFill="1" applyBorder="1" applyAlignment="1">
      <alignment horizontal="right" vertical="top" wrapText="1"/>
    </xf>
    <xf numFmtId="0" fontId="22" fillId="26" borderId="12" xfId="0" applyNumberFormat="1" applyFont="1" applyFill="1" applyBorder="1" applyAlignment="1">
      <alignment horizontal="right" vertical="top" wrapText="1"/>
    </xf>
    <xf numFmtId="0" fontId="22" fillId="26" borderId="13" xfId="0" applyNumberFormat="1" applyFont="1" applyFill="1" applyBorder="1" applyAlignment="1">
      <alignment horizontal="left" vertical="top" wrapText="1"/>
    </xf>
    <xf numFmtId="0" fontId="22" fillId="26" borderId="10" xfId="0" applyNumberFormat="1" applyFont="1" applyFill="1" applyBorder="1" applyAlignment="1">
      <alignment horizontal="right" vertical="top" wrapText="1"/>
    </xf>
    <xf numFmtId="0" fontId="22" fillId="26" borderId="13" xfId="0" applyNumberFormat="1" applyFont="1" applyFill="1" applyBorder="1" applyAlignment="1">
      <alignment horizontal="right" vertical="top" wrapText="1"/>
    </xf>
    <xf numFmtId="0" fontId="22" fillId="26" borderId="15" xfId="0" applyNumberFormat="1" applyFont="1" applyFill="1" applyBorder="1" applyAlignment="1">
      <alignment horizontal="left" vertical="top" wrapText="1"/>
    </xf>
    <xf numFmtId="165" fontId="23" fillId="0" borderId="0" xfId="0" applyNumberFormat="1" applyFont="1" applyFill="1" applyBorder="1" applyAlignment="1">
      <alignment horizontal="right" vertical="center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" fontId="22" fillId="2" borderId="12" xfId="0" applyNumberFormat="1" applyFont="1" applyFill="1" applyBorder="1" applyAlignment="1">
      <alignment horizontal="right" vertical="center" wrapText="1"/>
    </xf>
    <xf numFmtId="1" fontId="31" fillId="0" borderId="14" xfId="52" applyNumberFormat="1" applyFont="1" applyBorder="1" applyAlignment="1">
      <alignment horizontal="right" vertical="center"/>
    </xf>
    <xf numFmtId="165" fontId="23" fillId="27" borderId="0" xfId="0" applyNumberFormat="1" applyFont="1" applyFill="1" applyBorder="1" applyAlignment="1">
      <alignment horizontal="right" vertical="center" wrapText="1"/>
    </xf>
    <xf numFmtId="1" fontId="31" fillId="27" borderId="14" xfId="52" applyNumberFormat="1" applyFont="1" applyFill="1" applyBorder="1" applyAlignment="1">
      <alignment horizontal="right" vertical="center"/>
    </xf>
  </cellXfs>
  <cellStyles count="62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2 2 2" xfId="58" xr:uid="{00000000-0005-0000-0000-000020000000}"/>
    <cellStyle name="Komma 2 3" xfId="57" xr:uid="{00000000-0005-0000-0000-000021000000}"/>
    <cellStyle name="Komma 3" xfId="33" xr:uid="{00000000-0005-0000-0000-000022000000}"/>
    <cellStyle name="Komma 3 2" xfId="59" xr:uid="{00000000-0005-0000-0000-000023000000}"/>
    <cellStyle name="Komma 4" xfId="34" xr:uid="{00000000-0005-0000-0000-000024000000}"/>
    <cellStyle name="Komma 4 2" xfId="60" xr:uid="{00000000-0005-0000-0000-000025000000}"/>
    <cellStyle name="Komma 5" xfId="35" xr:uid="{00000000-0005-0000-0000-000026000000}"/>
    <cellStyle name="Komma 5 2" xfId="61" xr:uid="{00000000-0005-0000-0000-000027000000}"/>
    <cellStyle name="Neutral" xfId="36" xr:uid="{00000000-0005-0000-0000-000028000000}"/>
    <cellStyle name="Notiz" xfId="37" xr:uid="{00000000-0005-0000-0000-000029000000}"/>
    <cellStyle name="Notiz 2" xfId="56" xr:uid="{00000000-0005-0000-0000-00002A000000}"/>
    <cellStyle name="Prozent 2" xfId="38" xr:uid="{00000000-0005-0000-0000-00002B000000}"/>
    <cellStyle name="Prozent 3" xfId="53" xr:uid="{00000000-0005-0000-0000-00002C000000}"/>
    <cellStyle name="Schlecht" xfId="39" xr:uid="{00000000-0005-0000-0000-00002D000000}"/>
    <cellStyle name="Standard" xfId="0" builtinId="0"/>
    <cellStyle name="Standard 2" xfId="40" xr:uid="{00000000-0005-0000-0000-00002F000000}"/>
    <cellStyle name="Standard 2 2" xfId="41" xr:uid="{00000000-0005-0000-0000-000030000000}"/>
    <cellStyle name="Standard 2 3" xfId="42" xr:uid="{00000000-0005-0000-0000-000031000000}"/>
    <cellStyle name="Standard 2 4" xfId="55" xr:uid="{00000000-0005-0000-0000-000032000000}"/>
    <cellStyle name="Standard 3" xfId="43" xr:uid="{00000000-0005-0000-0000-000033000000}"/>
    <cellStyle name="Standard 4" xfId="52" xr:uid="{00000000-0005-0000-0000-000034000000}"/>
    <cellStyle name="Standard 5" xfId="54" xr:uid="{00000000-0005-0000-0000-000035000000}"/>
    <cellStyle name="Überschrift" xfId="44" xr:uid="{00000000-0005-0000-0000-000036000000}"/>
    <cellStyle name="Überschrift 1" xfId="45" xr:uid="{00000000-0005-0000-0000-000037000000}"/>
    <cellStyle name="Überschrift 2" xfId="46" xr:uid="{00000000-0005-0000-0000-000038000000}"/>
    <cellStyle name="Überschrift 3" xfId="47" xr:uid="{00000000-0005-0000-0000-000039000000}"/>
    <cellStyle name="Überschrift 4" xfId="48" xr:uid="{00000000-0005-0000-0000-00003A000000}"/>
    <cellStyle name="Verknüpfte Zelle" xfId="49" xr:uid="{00000000-0005-0000-0000-00003B000000}"/>
    <cellStyle name="Warnender Text" xfId="50" xr:uid="{00000000-0005-0000-0000-00003C000000}"/>
    <cellStyle name="Zelle überprüfen" xfId="51" xr:uid="{00000000-0005-0000-0000-00003D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N32"/>
  <sheetViews>
    <sheetView tabSelected="1" zoomScale="130" zoomScaleNormal="130" zoomScalePageLayoutView="170" workbookViewId="0">
      <selection sqref="A1:I31"/>
    </sheetView>
  </sheetViews>
  <sheetFormatPr baseColWidth="10" defaultColWidth="10.83203125" defaultRowHeight="10" customHeight="1" x14ac:dyDescent="0.15"/>
  <cols>
    <col min="1" max="9" width="8" style="1" customWidth="1"/>
    <col min="10" max="10" width="2.5" style="1" customWidth="1"/>
    <col min="11" max="16384" width="10.83203125" style="1"/>
  </cols>
  <sheetData>
    <row r="1" spans="1:14" ht="14.25" customHeight="1" x14ac:dyDescent="0.15">
      <c r="A1" s="4" t="s">
        <v>36</v>
      </c>
      <c r="B1" s="5"/>
      <c r="C1" s="5"/>
      <c r="D1" s="5"/>
      <c r="E1" s="5"/>
      <c r="F1" s="5"/>
      <c r="G1" s="5"/>
      <c r="H1" s="5"/>
      <c r="I1" s="5"/>
    </row>
    <row r="2" spans="1:14" s="8" customFormat="1" ht="46" customHeight="1" x14ac:dyDescent="0.15">
      <c r="A2" s="17" t="s">
        <v>26</v>
      </c>
      <c r="B2" s="12" t="s">
        <v>27</v>
      </c>
      <c r="C2" s="12" t="s">
        <v>28</v>
      </c>
      <c r="D2" s="13" t="s">
        <v>29</v>
      </c>
      <c r="E2" s="12" t="s">
        <v>32</v>
      </c>
      <c r="F2" s="13" t="s">
        <v>33</v>
      </c>
      <c r="G2" s="12" t="s">
        <v>30</v>
      </c>
      <c r="H2" s="12" t="s">
        <v>34</v>
      </c>
      <c r="I2" s="12" t="s">
        <v>34</v>
      </c>
      <c r="J2" s="1"/>
      <c r="K2" s="1"/>
      <c r="L2" s="1"/>
      <c r="M2" s="1"/>
      <c r="N2" s="1"/>
    </row>
    <row r="3" spans="1:14" ht="10.25" customHeight="1" x14ac:dyDescent="0.15">
      <c r="A3" s="14"/>
      <c r="B3" s="15" t="s">
        <v>31</v>
      </c>
      <c r="C3" s="15" t="s">
        <v>31</v>
      </c>
      <c r="D3" s="16" t="s">
        <v>0</v>
      </c>
      <c r="E3" s="15" t="s">
        <v>31</v>
      </c>
      <c r="F3" s="16" t="s">
        <v>0</v>
      </c>
      <c r="G3" s="15" t="s">
        <v>31</v>
      </c>
      <c r="H3" s="15" t="s">
        <v>31</v>
      </c>
      <c r="I3" s="15" t="s">
        <v>0</v>
      </c>
    </row>
    <row r="4" spans="1:14" ht="10.25" customHeight="1" x14ac:dyDescent="0.15">
      <c r="A4" s="9" t="s">
        <v>17</v>
      </c>
      <c r="B4" s="18">
        <v>1519</v>
      </c>
      <c r="C4" s="18">
        <v>131</v>
      </c>
      <c r="D4" s="21">
        <f>(C4*100)/B4</f>
        <v>8.6240947992100061</v>
      </c>
      <c r="E4" s="18">
        <v>4</v>
      </c>
      <c r="F4" s="21">
        <v>3.0534351145038201</v>
      </c>
      <c r="G4" s="18">
        <v>131</v>
      </c>
      <c r="H4" s="18">
        <v>4</v>
      </c>
      <c r="I4" s="21">
        <v>3.0534351145038201</v>
      </c>
    </row>
    <row r="5" spans="1:14" ht="10.25" customHeight="1" x14ac:dyDescent="0.15">
      <c r="A5" s="10" t="s">
        <v>14</v>
      </c>
      <c r="B5" s="22">
        <v>171</v>
      </c>
      <c r="C5" s="22">
        <v>24</v>
      </c>
      <c r="D5" s="23">
        <f t="shared" ref="D5:D28" si="0">(C5*100)/B5</f>
        <v>14.035087719298245</v>
      </c>
      <c r="E5" s="22">
        <v>1</v>
      </c>
      <c r="F5" s="23">
        <v>4.1666666666666696</v>
      </c>
      <c r="G5" s="22">
        <v>25</v>
      </c>
      <c r="H5" s="22">
        <v>1</v>
      </c>
      <c r="I5" s="23">
        <v>4</v>
      </c>
    </row>
    <row r="6" spans="1:14" ht="10.25" customHeight="1" x14ac:dyDescent="0.15">
      <c r="A6" s="9" t="s">
        <v>13</v>
      </c>
      <c r="B6" s="18">
        <v>199</v>
      </c>
      <c r="C6" s="18">
        <v>25</v>
      </c>
      <c r="D6" s="21">
        <f t="shared" si="0"/>
        <v>12.562814070351759</v>
      </c>
      <c r="E6" s="18">
        <v>0</v>
      </c>
      <c r="F6" s="21">
        <v>0</v>
      </c>
      <c r="G6" s="18">
        <v>25</v>
      </c>
      <c r="H6" s="18">
        <v>0</v>
      </c>
      <c r="I6" s="21">
        <v>0</v>
      </c>
    </row>
    <row r="7" spans="1:14" ht="10.25" customHeight="1" x14ac:dyDescent="0.15">
      <c r="A7" s="10" t="s">
        <v>2</v>
      </c>
      <c r="B7" s="22">
        <v>4508</v>
      </c>
      <c r="C7" s="22">
        <v>483</v>
      </c>
      <c r="D7" s="23">
        <f t="shared" si="0"/>
        <v>10.714285714285714</v>
      </c>
      <c r="E7" s="22">
        <v>91</v>
      </c>
      <c r="F7" s="23">
        <v>18.840579710144901</v>
      </c>
      <c r="G7" s="22">
        <v>488</v>
      </c>
      <c r="H7" s="22">
        <v>93</v>
      </c>
      <c r="I7" s="23">
        <v>19.0573770491803</v>
      </c>
    </row>
    <row r="8" spans="1:14" ht="10.25" customHeight="1" x14ac:dyDescent="0.15">
      <c r="A8" s="9" t="s">
        <v>37</v>
      </c>
      <c r="B8" s="18">
        <v>341</v>
      </c>
      <c r="C8" s="18">
        <v>5</v>
      </c>
      <c r="D8" s="21">
        <f t="shared" si="0"/>
        <v>1.466275659824047</v>
      </c>
      <c r="E8" s="18">
        <v>0</v>
      </c>
      <c r="F8" s="21">
        <v>0</v>
      </c>
      <c r="G8" s="18">
        <v>5</v>
      </c>
      <c r="H8" s="18">
        <v>0</v>
      </c>
      <c r="I8" s="21">
        <v>0</v>
      </c>
    </row>
    <row r="9" spans="1:14" ht="10.25" customHeight="1" x14ac:dyDescent="0.15">
      <c r="A9" s="10" t="s">
        <v>10</v>
      </c>
      <c r="B9" s="22">
        <v>1240</v>
      </c>
      <c r="C9" s="22">
        <v>156</v>
      </c>
      <c r="D9" s="23">
        <f t="shared" si="0"/>
        <v>12.580645161290322</v>
      </c>
      <c r="E9" s="22">
        <v>17</v>
      </c>
      <c r="F9" s="23">
        <v>10.8974358974359</v>
      </c>
      <c r="G9" s="22">
        <v>157</v>
      </c>
      <c r="H9" s="22">
        <v>17</v>
      </c>
      <c r="I9" s="23">
        <v>10.828025477707</v>
      </c>
    </row>
    <row r="10" spans="1:14" ht="10.25" customHeight="1" x14ac:dyDescent="0.15">
      <c r="A10" s="9" t="s">
        <v>23</v>
      </c>
      <c r="B10" s="18">
        <v>143</v>
      </c>
      <c r="C10" s="18">
        <v>88</v>
      </c>
      <c r="D10" s="21">
        <f t="shared" si="0"/>
        <v>61.53846153846154</v>
      </c>
      <c r="E10" s="18">
        <v>3</v>
      </c>
      <c r="F10" s="21">
        <v>3</v>
      </c>
      <c r="G10" s="18">
        <v>88</v>
      </c>
      <c r="H10" s="18">
        <v>3</v>
      </c>
      <c r="I10" s="21">
        <v>3</v>
      </c>
    </row>
    <row r="11" spans="1:14" ht="10.25" customHeight="1" x14ac:dyDescent="0.15">
      <c r="A11" s="10" t="s">
        <v>8</v>
      </c>
      <c r="B11" s="22">
        <v>31</v>
      </c>
      <c r="C11" s="22">
        <v>1</v>
      </c>
      <c r="D11" s="23">
        <f t="shared" si="0"/>
        <v>3.225806451612903</v>
      </c>
      <c r="E11" s="22">
        <v>0</v>
      </c>
      <c r="F11" s="23">
        <v>0</v>
      </c>
      <c r="G11" s="22">
        <v>1</v>
      </c>
      <c r="H11" s="22">
        <v>0</v>
      </c>
      <c r="I11" s="23">
        <v>0</v>
      </c>
    </row>
    <row r="12" spans="1:14" ht="10.25" customHeight="1" x14ac:dyDescent="0.15">
      <c r="A12" s="9" t="s">
        <v>16</v>
      </c>
      <c r="B12" s="18">
        <v>349</v>
      </c>
      <c r="C12" s="18">
        <v>86</v>
      </c>
      <c r="D12" s="21">
        <f t="shared" si="0"/>
        <v>24.641833810888251</v>
      </c>
      <c r="E12" s="18">
        <v>3</v>
      </c>
      <c r="F12" s="21">
        <v>3</v>
      </c>
      <c r="G12" s="18">
        <v>90</v>
      </c>
      <c r="H12" s="18">
        <v>3</v>
      </c>
      <c r="I12" s="21">
        <v>3</v>
      </c>
    </row>
    <row r="13" spans="1:14" ht="10.25" customHeight="1" x14ac:dyDescent="0.15">
      <c r="A13" s="10" t="s">
        <v>24</v>
      </c>
      <c r="B13" s="22">
        <v>335</v>
      </c>
      <c r="C13" s="22">
        <v>32</v>
      </c>
      <c r="D13" s="23">
        <f t="shared" si="0"/>
        <v>9.5522388059701484</v>
      </c>
      <c r="E13" s="22">
        <v>0</v>
      </c>
      <c r="F13" s="23">
        <v>0</v>
      </c>
      <c r="G13" s="22">
        <v>32</v>
      </c>
      <c r="H13" s="22">
        <v>0</v>
      </c>
      <c r="I13" s="23">
        <v>0</v>
      </c>
    </row>
    <row r="14" spans="1:14" ht="10.25" customHeight="1" x14ac:dyDescent="0.15">
      <c r="A14" s="9" t="s">
        <v>3</v>
      </c>
      <c r="B14" s="18">
        <v>2650</v>
      </c>
      <c r="C14" s="18">
        <v>273</v>
      </c>
      <c r="D14" s="21">
        <f t="shared" si="0"/>
        <v>10.30188679245283</v>
      </c>
      <c r="E14" s="18">
        <v>13</v>
      </c>
      <c r="F14" s="21">
        <v>4.7619047619047601</v>
      </c>
      <c r="G14" s="18">
        <v>274</v>
      </c>
      <c r="H14" s="18">
        <v>14</v>
      </c>
      <c r="I14" s="21">
        <v>5.10948905109489</v>
      </c>
    </row>
    <row r="15" spans="1:14" ht="10.25" customHeight="1" x14ac:dyDescent="0.15">
      <c r="A15" s="10" t="s">
        <v>22</v>
      </c>
      <c r="B15" s="22">
        <v>235</v>
      </c>
      <c r="C15" s="22">
        <v>39</v>
      </c>
      <c r="D15" s="23">
        <f t="shared" si="0"/>
        <v>16.595744680851062</v>
      </c>
      <c r="E15" s="22">
        <v>0</v>
      </c>
      <c r="F15" s="23">
        <v>0</v>
      </c>
      <c r="G15" s="22">
        <v>40</v>
      </c>
      <c r="H15" s="22">
        <v>0</v>
      </c>
      <c r="I15" s="23">
        <v>0</v>
      </c>
    </row>
    <row r="16" spans="1:14" ht="10.25" customHeight="1" x14ac:dyDescent="0.15">
      <c r="A16" s="9" t="s">
        <v>7</v>
      </c>
      <c r="B16" s="18">
        <v>134</v>
      </c>
      <c r="C16" s="18">
        <v>44</v>
      </c>
      <c r="D16" s="21">
        <f t="shared" si="0"/>
        <v>32.835820895522389</v>
      </c>
      <c r="E16" s="18">
        <v>4</v>
      </c>
      <c r="F16" s="21">
        <v>9.0909090909090899</v>
      </c>
      <c r="G16" s="18">
        <v>44</v>
      </c>
      <c r="H16" s="18">
        <v>4</v>
      </c>
      <c r="I16" s="21">
        <v>9.0909090909090899</v>
      </c>
    </row>
    <row r="17" spans="1:9" ht="10.25" customHeight="1" x14ac:dyDescent="0.15">
      <c r="A17" s="10" t="s">
        <v>6</v>
      </c>
      <c r="B17" s="22">
        <v>177</v>
      </c>
      <c r="C17" s="22">
        <v>27</v>
      </c>
      <c r="D17" s="23">
        <f t="shared" si="0"/>
        <v>15.254237288135593</v>
      </c>
      <c r="E17" s="22">
        <v>1</v>
      </c>
      <c r="F17" s="23">
        <v>3.7037037037037002</v>
      </c>
      <c r="G17" s="22">
        <v>27</v>
      </c>
      <c r="H17" s="22">
        <v>1</v>
      </c>
      <c r="I17" s="23">
        <v>3.7037037037037002</v>
      </c>
    </row>
    <row r="18" spans="1:9" ht="10.25" customHeight="1" x14ac:dyDescent="0.15">
      <c r="A18" s="9" t="s">
        <v>15</v>
      </c>
      <c r="B18" s="18">
        <v>1068</v>
      </c>
      <c r="C18" s="18">
        <v>147</v>
      </c>
      <c r="D18" s="21">
        <f t="shared" si="0"/>
        <v>13.764044943820224</v>
      </c>
      <c r="E18" s="18">
        <v>26</v>
      </c>
      <c r="F18" s="21">
        <v>17.687074829932001</v>
      </c>
      <c r="G18" s="18">
        <v>150</v>
      </c>
      <c r="H18" s="18">
        <v>26</v>
      </c>
      <c r="I18" s="21">
        <v>17.3333333333333</v>
      </c>
    </row>
    <row r="19" spans="1:9" ht="10.25" customHeight="1" x14ac:dyDescent="0.15">
      <c r="A19" s="10" t="s">
        <v>12</v>
      </c>
      <c r="B19" s="22">
        <v>339</v>
      </c>
      <c r="C19" s="22">
        <v>79</v>
      </c>
      <c r="D19" s="23">
        <f t="shared" si="0"/>
        <v>23.303834808259587</v>
      </c>
      <c r="E19" s="22">
        <v>1</v>
      </c>
      <c r="F19" s="23">
        <v>1.26582278481013</v>
      </c>
      <c r="G19" s="22">
        <v>83</v>
      </c>
      <c r="H19" s="22">
        <v>2</v>
      </c>
      <c r="I19" s="23">
        <v>2.4096385542168699</v>
      </c>
    </row>
    <row r="20" spans="1:9" ht="10.25" customHeight="1" x14ac:dyDescent="0.15">
      <c r="A20" s="9" t="s">
        <v>11</v>
      </c>
      <c r="B20" s="18">
        <v>730</v>
      </c>
      <c r="C20" s="18">
        <v>80</v>
      </c>
      <c r="D20" s="21">
        <f t="shared" si="0"/>
        <v>10.95890410958904</v>
      </c>
      <c r="E20" s="18">
        <v>6</v>
      </c>
      <c r="F20" s="21">
        <v>7.5</v>
      </c>
      <c r="G20" s="18">
        <v>80</v>
      </c>
      <c r="H20" s="18">
        <v>6</v>
      </c>
      <c r="I20" s="21">
        <v>7.5</v>
      </c>
    </row>
    <row r="21" spans="1:9" ht="10.25" customHeight="1" x14ac:dyDescent="0.15">
      <c r="A21" s="10" t="s">
        <v>5</v>
      </c>
      <c r="B21" s="22">
        <v>497</v>
      </c>
      <c r="C21" s="22">
        <v>62</v>
      </c>
      <c r="D21" s="23">
        <f t="shared" si="0"/>
        <v>12.474849094567404</v>
      </c>
      <c r="E21" s="22">
        <v>0</v>
      </c>
      <c r="F21" s="23">
        <v>0</v>
      </c>
      <c r="G21" s="22">
        <v>62</v>
      </c>
      <c r="H21" s="22">
        <v>0</v>
      </c>
      <c r="I21" s="23">
        <v>0</v>
      </c>
    </row>
    <row r="22" spans="1:9" ht="10.25" customHeight="1" x14ac:dyDescent="0.15">
      <c r="A22" s="9" t="s">
        <v>18</v>
      </c>
      <c r="B22" s="18">
        <v>1097</v>
      </c>
      <c r="C22" s="18">
        <v>311</v>
      </c>
      <c r="D22" s="21">
        <f t="shared" si="0"/>
        <v>28.350045578851415</v>
      </c>
      <c r="E22" s="18">
        <v>37</v>
      </c>
      <c r="F22" s="21">
        <v>11.897106109324801</v>
      </c>
      <c r="G22" s="18">
        <v>325</v>
      </c>
      <c r="H22" s="18">
        <v>37</v>
      </c>
      <c r="I22" s="21">
        <v>11.384615384615399</v>
      </c>
    </row>
    <row r="23" spans="1:9" ht="10.25" customHeight="1" x14ac:dyDescent="0.15">
      <c r="A23" s="10" t="s">
        <v>19</v>
      </c>
      <c r="B23" s="22">
        <v>147</v>
      </c>
      <c r="C23" s="22">
        <v>12</v>
      </c>
      <c r="D23" s="23">
        <f t="shared" si="0"/>
        <v>8.1632653061224492</v>
      </c>
      <c r="E23" s="22">
        <v>0</v>
      </c>
      <c r="F23" s="23">
        <v>0</v>
      </c>
      <c r="G23" s="22">
        <v>12</v>
      </c>
      <c r="H23" s="22">
        <v>0</v>
      </c>
      <c r="I23" s="23">
        <v>0</v>
      </c>
    </row>
    <row r="24" spans="1:9" ht="10.25" customHeight="1" x14ac:dyDescent="0.15">
      <c r="A24" s="9" t="s">
        <v>4</v>
      </c>
      <c r="B24" s="18">
        <v>78</v>
      </c>
      <c r="C24" s="18">
        <v>6</v>
      </c>
      <c r="D24" s="21">
        <f t="shared" si="0"/>
        <v>7.6923076923076925</v>
      </c>
      <c r="E24" s="18">
        <v>0</v>
      </c>
      <c r="F24" s="21">
        <v>0</v>
      </c>
      <c r="G24" s="18">
        <v>6</v>
      </c>
      <c r="H24" s="18">
        <v>0</v>
      </c>
      <c r="I24" s="21">
        <v>0</v>
      </c>
    </row>
    <row r="25" spans="1:9" ht="10.25" customHeight="1" x14ac:dyDescent="0.15">
      <c r="A25" s="10" t="s">
        <v>20</v>
      </c>
      <c r="B25" s="22">
        <v>1575</v>
      </c>
      <c r="C25" s="22">
        <v>600</v>
      </c>
      <c r="D25" s="23">
        <f t="shared" si="0"/>
        <v>38.095238095238095</v>
      </c>
      <c r="E25" s="22">
        <v>38</v>
      </c>
      <c r="F25" s="23">
        <v>6.3333333333333304</v>
      </c>
      <c r="G25" s="22">
        <v>648</v>
      </c>
      <c r="H25" s="22">
        <v>38</v>
      </c>
      <c r="I25" s="23">
        <v>5.8641975308641996</v>
      </c>
    </row>
    <row r="26" spans="1:9" ht="10.25" customHeight="1" x14ac:dyDescent="0.15">
      <c r="A26" s="9" t="s">
        <v>21</v>
      </c>
      <c r="B26" s="18">
        <v>242</v>
      </c>
      <c r="C26" s="18">
        <v>84</v>
      </c>
      <c r="D26" s="21">
        <f t="shared" si="0"/>
        <v>34.710743801652896</v>
      </c>
      <c r="E26" s="18">
        <v>16</v>
      </c>
      <c r="F26" s="21">
        <v>19</v>
      </c>
      <c r="G26" s="18">
        <v>116</v>
      </c>
      <c r="H26" s="18">
        <v>16</v>
      </c>
      <c r="I26" s="21">
        <v>14</v>
      </c>
    </row>
    <row r="27" spans="1:9" ht="10.25" customHeight="1" x14ac:dyDescent="0.15">
      <c r="A27" s="10" t="s">
        <v>9</v>
      </c>
      <c r="B27" s="22">
        <v>223</v>
      </c>
      <c r="C27" s="22">
        <v>0</v>
      </c>
      <c r="D27" s="23">
        <f t="shared" si="0"/>
        <v>0</v>
      </c>
      <c r="E27" s="22">
        <v>0</v>
      </c>
      <c r="F27" s="23">
        <v>0</v>
      </c>
      <c r="G27" s="22">
        <v>0</v>
      </c>
      <c r="H27" s="22">
        <v>0</v>
      </c>
      <c r="I27" s="23">
        <v>0</v>
      </c>
    </row>
    <row r="28" spans="1:9" ht="10.25" customHeight="1" x14ac:dyDescent="0.15">
      <c r="A28" s="9" t="s">
        <v>1</v>
      </c>
      <c r="B28" s="18">
        <v>1515</v>
      </c>
      <c r="C28" s="18">
        <v>214</v>
      </c>
      <c r="D28" s="21">
        <f t="shared" si="0"/>
        <v>14.125412541254125</v>
      </c>
      <c r="E28" s="18">
        <v>13</v>
      </c>
      <c r="F28" s="21">
        <v>6.0747663551401896</v>
      </c>
      <c r="G28" s="18">
        <v>214</v>
      </c>
      <c r="H28" s="18">
        <v>13</v>
      </c>
      <c r="I28" s="21">
        <v>6.0747663551401896</v>
      </c>
    </row>
    <row r="29" spans="1:9" ht="10.25" customHeight="1" x14ac:dyDescent="0.15">
      <c r="A29" s="11" t="s">
        <v>25</v>
      </c>
      <c r="B29" s="19">
        <v>19543</v>
      </c>
      <c r="C29" s="19">
        <v>3009</v>
      </c>
      <c r="D29" s="20">
        <f>(C29*100)/B29</f>
        <v>15.396817274727525</v>
      </c>
      <c r="E29" s="19">
        <v>274</v>
      </c>
      <c r="F29" s="20">
        <v>9</v>
      </c>
      <c r="G29" s="19">
        <v>3123</v>
      </c>
      <c r="H29" s="19">
        <v>278</v>
      </c>
      <c r="I29" s="20">
        <v>9</v>
      </c>
    </row>
    <row r="30" spans="1:9" ht="10.25" customHeight="1" x14ac:dyDescent="0.15">
      <c r="B30" s="2"/>
      <c r="C30" s="2"/>
      <c r="D30" s="2"/>
      <c r="E30" s="2"/>
      <c r="F30" s="2"/>
      <c r="G30" s="2"/>
      <c r="H30" s="2"/>
      <c r="I30" s="2"/>
    </row>
    <row r="31" spans="1:9" ht="10" customHeight="1" x14ac:dyDescent="0.15">
      <c r="A31" s="6" t="s">
        <v>35</v>
      </c>
      <c r="B31" s="3"/>
      <c r="C31" s="3"/>
      <c r="D31" s="3"/>
      <c r="E31" s="3"/>
      <c r="F31" s="3"/>
      <c r="G31" s="3"/>
      <c r="H31" s="3"/>
      <c r="I31" s="3"/>
    </row>
    <row r="32" spans="1:9" ht="10" customHeight="1" x14ac:dyDescent="0.15">
      <c r="B32" s="7"/>
      <c r="C32" s="7"/>
      <c r="E32" s="7"/>
      <c r="G32" s="7"/>
      <c r="H32" s="7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0_AB19_statacontrol2018_anhaenge_tab_kontrollen_auf_gjb_reb_f"/>
    <f:field ref="objsubject" par="" edit="true" text=""/>
    <f:field ref="objcreatedby" par="" text="Bühlmann, Monique, BLW"/>
    <f:field ref="objcreatedat" par="" text="26.12.2018 13:00:57"/>
    <f:field ref="objchangedby" par="" text="Egli, Fabienne, BLW "/>
    <f:field ref="objmodifiedat" par="" text="22.08.2019 15:57:0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0_AB19_statacontrol2018_anhaenge_tab_kontrollen_auf_gjb_reb_f"/>
    <f:field ref="CHPRECONFIG_1_1001_Objektname" par="" edit="true" text="50_AB19_statacontrol2018_anhaenge_tab_kontrollen_auf_gjb_reb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2017-06-14T05:12:57Z</cp:lastPrinted>
  <dcterms:created xsi:type="dcterms:W3CDTF">2001-04-17T09:20:45Z</dcterms:created>
  <dcterms:modified xsi:type="dcterms:W3CDTF">2022-09-27T13:55:54Z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COO.2101.101.7.1381773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*COO.2101.101.7.1381773*</vt:lpwstr>
  </property>
  <property fmtid="{D5CDD505-2E9C-101B-9397-08002B2CF9AE}" pid="21" name="FSC#COOELAK@1.1001:RefBarCode">
    <vt:lpwstr>*COO.2101.101.7.1381687*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50_AB19_statacontrol2018_anhaenge_tab_kontrollen_auf_gjb_reb_f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2019-08-22T15:57:04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