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Panache2022/BLW/Agrarbericht 2022/Reinzeichnung Panache/Politik/Direktzahlungen/Vollzug d/"/>
    </mc:Choice>
  </mc:AlternateContent>
  <xr:revisionPtr revIDLastSave="0" documentId="8_{E90A5312-538C-3F45-9219-3F2008F256AA}" xr6:coauthVersionLast="47" xr6:coauthVersionMax="47" xr10:uidLastSave="{00000000-0000-0000-0000-000000000000}"/>
  <bookViews>
    <workbookView xWindow="24780" yWindow="2140" windowWidth="25060" windowHeight="23800" tabRatio="556" xr2:uid="{00000000-000D-0000-FFFF-FFFF00000000}"/>
  </bookViews>
  <sheets>
    <sheet name="Tab48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9" i="10" l="1"/>
  <c r="D4" i="10" l="1"/>
  <c r="D5" i="10" l="1"/>
  <c r="D6" i="10"/>
  <c r="D7" i="10"/>
  <c r="D8" i="10"/>
  <c r="D9" i="10"/>
  <c r="D10" i="10"/>
  <c r="D11" i="10"/>
  <c r="D12" i="10"/>
  <c r="D13" i="10"/>
  <c r="D14" i="10"/>
  <c r="D15" i="10"/>
  <c r="D16" i="10"/>
  <c r="D17" i="10"/>
  <c r="D18" i="10"/>
  <c r="D19" i="10"/>
  <c r="D20" i="10"/>
  <c r="D21" i="10"/>
  <c r="D22" i="10"/>
  <c r="D23" i="10"/>
  <c r="D24" i="10"/>
  <c r="D25" i="10"/>
  <c r="D26" i="10"/>
  <c r="D27" i="10"/>
  <c r="D28" i="10"/>
</calcChain>
</file>

<file path=xl/sharedStrings.xml><?xml version="1.0" encoding="utf-8"?>
<sst xmlns="http://schemas.openxmlformats.org/spreadsheetml/2006/main" count="45" uniqueCount="38">
  <si>
    <t>%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</si>
  <si>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</si>
  <si>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</si>
  <si>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</si>
  <si>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</si>
  <si>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</si>
  <si>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</si>
  <si>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</si>
  <si>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</si>
  <si>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</si>
  <si>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</si>
  <si>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</si>
  <si>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</si>
  <si>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</si>
  <si>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</si>
  <si>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</si>
  <si>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</si>
  <si>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</si>
  <si>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</si>
  <si>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</si>
  <si>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</si>
  <si>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</si>
  <si>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NE</t>
  </si>
  <si>
    <t>GE</t>
  </si>
  <si>
    <t>JU</t>
  </si>
  <si>
    <t>Kanton</t>
  </si>
  <si>
    <t>Anzahl</t>
  </si>
  <si>
    <t>Betriebe mit Kontrollen</t>
  </si>
  <si>
    <t>Betriebe mit Mangel</t>
  </si>
  <si>
    <t>kontrollierte Betriebe</t>
  </si>
  <si>
    <t>kontrollierte Betriebe mit Mangel</t>
  </si>
  <si>
    <t>Kontrollen mit Mangel</t>
  </si>
  <si>
    <t>Kontrollen</t>
  </si>
  <si>
    <t>Betriebe (total)</t>
  </si>
  <si>
    <t>CH</t>
  </si>
  <si>
    <t>Quellen: AGIS, Acontrol und Kantone</t>
  </si>
  <si>
    <t>Kontrollen auf Ganzjahresbetrieben im Bereich Graslandbasierte Milch- und Fleischproduktion 2021</t>
  </si>
  <si>
    <t>BL/BS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</si>
</sst>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#\ ###\ ##0"/>
  </numFmts>
  <fonts count="33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b/>
      <sz val="10"/>
      <color indexed="63"/>
      <name val="Arial"/>
      <family val="2"/>
    </font>
    <font>
      <b/>
      <sz val="10"/>
      <color indexed="52"/>
      <name val="Arial"/>
      <family val="2"/>
    </font>
    <font>
      <sz val="10"/>
      <color indexed="62"/>
      <name val="Arial"/>
      <family val="2"/>
    </font>
    <font>
      <b/>
      <sz val="10"/>
      <color indexed="8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10"/>
      <color indexed="60"/>
      <name val="Arial"/>
      <family val="2"/>
    </font>
    <font>
      <sz val="10"/>
      <color indexed="2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52"/>
      <name val="Arial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sz val="8"/>
      <name val="Verdana"/>
      <family val="2"/>
    </font>
    <font>
      <b/>
      <sz val="8"/>
      <name val="Calibri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9"/>
      <name val="Calibri"/>
      <family val="2"/>
    </font>
    <font>
      <sz val="9"/>
      <name val="Calibri"/>
      <family val="2"/>
    </font>
    <font>
      <sz val="8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56">
    <xf numFmtId="0" fontId="0" fillId="0" borderId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0" fontId="6" fillId="21" borderId="1" applyNumberFormat="0" applyAlignment="0" applyProtection="0"/>
    <xf numFmtId="0" fontId="7" fillId="21" borderId="2" applyNumberFormat="0" applyAlignment="0" applyProtection="0"/>
    <xf numFmtId="0" fontId="8" fillId="8" borderId="2" applyNumberFormat="0" applyAlignment="0" applyProtection="0"/>
    <xf numFmtId="0" fontId="9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5" borderId="0" applyNumberFormat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2" fillId="22" borderId="0" applyNumberFormat="0" applyBorder="0" applyAlignment="0" applyProtection="0"/>
    <xf numFmtId="0" fontId="2" fillId="23" borderId="4" applyNumberFormat="0" applyFont="0" applyAlignment="0" applyProtection="0"/>
    <xf numFmtId="9" fontId="4" fillId="0" borderId="0" applyFont="0" applyFill="0" applyBorder="0" applyAlignment="0" applyProtection="0"/>
    <xf numFmtId="0" fontId="13" fillId="4" borderId="0" applyNumberFormat="0" applyBorder="0" applyAlignment="0" applyProtection="0"/>
    <xf numFmtId="0" fontId="4" fillId="0" borderId="0"/>
    <xf numFmtId="0" fontId="4" fillId="0" borderId="0"/>
    <xf numFmtId="0" fontId="1" fillId="0" borderId="0"/>
    <xf numFmtId="0" fontId="1" fillId="0" borderId="0"/>
    <xf numFmtId="0" fontId="14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24" borderId="9" applyNumberFormat="0" applyAlignment="0" applyProtection="0"/>
    <xf numFmtId="0" fontId="24" fillId="0" borderId="0"/>
    <xf numFmtId="9" fontId="24" fillId="0" borderId="0" applyFont="0" applyFill="0" applyBorder="0" applyAlignment="0" applyProtection="0"/>
    <xf numFmtId="0" fontId="28" fillId="0" borderId="0"/>
    <xf numFmtId="0" fontId="29" fillId="0" borderId="0"/>
  </cellStyleXfs>
  <cellXfs count="27">
    <xf numFmtId="0" fontId="0" fillId="0" borderId="0" xfId="0"/>
    <xf numFmtId="0" fontId="23" fillId="0" borderId="0" xfId="0" applyFont="1" applyFill="1" applyBorder="1" applyAlignment="1">
      <alignment horizontal="left" vertical="center"/>
    </xf>
    <xf numFmtId="0" fontId="23" fillId="0" borderId="0" xfId="0" applyNumberFormat="1" applyFont="1" applyFill="1" applyBorder="1" applyAlignment="1">
      <alignment horizontal="left" vertical="center"/>
    </xf>
    <xf numFmtId="3" fontId="25" fillId="0" borderId="0" xfId="52" applyNumberFormat="1" applyFont="1" applyBorder="1" applyAlignment="1">
      <alignment horizontal="left" vertical="center"/>
    </xf>
    <xf numFmtId="0" fontId="26" fillId="0" borderId="0" xfId="52" applyFont="1"/>
    <xf numFmtId="0" fontId="27" fillId="0" borderId="0" xfId="52" applyFont="1"/>
    <xf numFmtId="165" fontId="23" fillId="0" borderId="0" xfId="0" applyNumberFormat="1" applyFont="1" applyFill="1" applyBorder="1" applyAlignment="1">
      <alignment horizontal="right" vertical="center" wrapText="1"/>
    </xf>
    <xf numFmtId="0" fontId="22" fillId="2" borderId="10" xfId="0" applyNumberFormat="1" applyFont="1" applyFill="1" applyBorder="1" applyAlignment="1">
      <alignment horizontal="right" vertical="top" wrapText="1"/>
    </xf>
    <xf numFmtId="165" fontId="23" fillId="0" borderId="0" xfId="0" applyNumberFormat="1" applyFont="1" applyFill="1" applyBorder="1" applyAlignment="1">
      <alignment horizontal="left" vertical="center"/>
    </xf>
    <xf numFmtId="0" fontId="22" fillId="2" borderId="11" xfId="0" applyNumberFormat="1" applyFont="1" applyFill="1" applyBorder="1" applyAlignment="1">
      <alignment horizontal="right" vertical="top" wrapText="1"/>
    </xf>
    <xf numFmtId="0" fontId="22" fillId="2" borderId="12" xfId="0" applyNumberFormat="1" applyFont="1" applyFill="1" applyBorder="1" applyAlignment="1">
      <alignment horizontal="left" vertical="top" wrapText="1"/>
    </xf>
    <xf numFmtId="0" fontId="22" fillId="2" borderId="13" xfId="0" applyNumberFormat="1" applyFont="1" applyFill="1" applyBorder="1" applyAlignment="1">
      <alignment horizontal="left" vertical="top" wrapText="1"/>
    </xf>
    <xf numFmtId="0" fontId="26" fillId="0" borderId="14" xfId="52" applyFont="1" applyBorder="1" applyAlignment="1">
      <alignment vertical="center"/>
    </xf>
    <xf numFmtId="0" fontId="22" fillId="2" borderId="12" xfId="0" applyNumberFormat="1" applyFont="1" applyFill="1" applyBorder="1" applyAlignment="1">
      <alignment horizontal="left" vertical="center" wrapText="1"/>
    </xf>
    <xf numFmtId="0" fontId="22" fillId="2" borderId="12" xfId="0" applyNumberFormat="1" applyFont="1" applyFill="1" applyBorder="1" applyAlignment="1">
      <alignment horizontal="right" vertical="top" wrapText="1"/>
    </xf>
    <xf numFmtId="0" fontId="22" fillId="2" borderId="13" xfId="0" applyNumberFormat="1" applyFont="1" applyFill="1" applyBorder="1" applyAlignment="1">
      <alignment horizontal="right" vertical="top" wrapText="1"/>
    </xf>
    <xf numFmtId="1" fontId="23" fillId="25" borderId="14" xfId="0" applyNumberFormat="1" applyFont="1" applyFill="1" applyBorder="1" applyAlignment="1">
      <alignment horizontal="left" vertical="center" wrapText="1"/>
    </xf>
    <xf numFmtId="0" fontId="30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vertical="center"/>
    </xf>
    <xf numFmtId="0" fontId="31" fillId="0" borderId="0" xfId="0" applyFont="1" applyFill="1" applyBorder="1" applyAlignment="1">
      <alignment horizontal="left" vertical="center"/>
    </xf>
    <xf numFmtId="1" fontId="32" fillId="0" borderId="14" xfId="52" applyNumberFormat="1" applyFont="1" applyBorder="1" applyAlignment="1">
      <alignment horizontal="right" vertical="center"/>
    </xf>
    <xf numFmtId="1" fontId="32" fillId="0" borderId="0" xfId="52" applyNumberFormat="1" applyFont="1" applyBorder="1" applyAlignment="1">
      <alignment horizontal="right" vertical="center"/>
    </xf>
    <xf numFmtId="165" fontId="23" fillId="25" borderId="0" xfId="0" applyNumberFormat="1" applyFont="1" applyFill="1" applyBorder="1" applyAlignment="1">
      <alignment horizontal="right" vertical="center" wrapText="1"/>
    </xf>
    <xf numFmtId="1" fontId="32" fillId="25" borderId="14" xfId="52" applyNumberFormat="1" applyFont="1" applyFill="1" applyBorder="1" applyAlignment="1">
      <alignment horizontal="right" vertical="center"/>
    </xf>
    <xf numFmtId="1" fontId="32" fillId="25" borderId="0" xfId="52" applyNumberFormat="1" applyFont="1" applyFill="1" applyBorder="1" applyAlignment="1">
      <alignment horizontal="right" vertical="center"/>
    </xf>
    <xf numFmtId="165" fontId="22" fillId="2" borderId="11" xfId="0" applyNumberFormat="1" applyFont="1" applyFill="1" applyBorder="1" applyAlignment="1">
      <alignment horizontal="right" vertical="center" wrapText="1"/>
    </xf>
    <xf numFmtId="1" fontId="22" fillId="2" borderId="12" xfId="0" applyNumberFormat="1" applyFont="1" applyFill="1" applyBorder="1" applyAlignment="1">
      <alignment horizontal="right" vertical="center" wrapText="1"/>
    </xf>
  </cellXfs>
  <cellStyles count="56">
    <cellStyle name="20 % - Akzent1" xfId="1" xr:uid="{00000000-0005-0000-0000-000000000000}"/>
    <cellStyle name="20 % - Akzent2" xfId="2" xr:uid="{00000000-0005-0000-0000-000001000000}"/>
    <cellStyle name="20 % - Akzent3" xfId="3" xr:uid="{00000000-0005-0000-0000-000002000000}"/>
    <cellStyle name="20 % - Akzent4" xfId="4" xr:uid="{00000000-0005-0000-0000-000003000000}"/>
    <cellStyle name="20 % - Akzent5" xfId="5" xr:uid="{00000000-0005-0000-0000-000004000000}"/>
    <cellStyle name="20 % - Akzent6" xfId="6" xr:uid="{00000000-0005-0000-0000-000005000000}"/>
    <cellStyle name="40 % - Akzent1" xfId="7" xr:uid="{00000000-0005-0000-0000-000006000000}"/>
    <cellStyle name="40 % - Akzent2" xfId="8" xr:uid="{00000000-0005-0000-0000-000007000000}"/>
    <cellStyle name="40 % - Akzent3" xfId="9" xr:uid="{00000000-0005-0000-0000-000008000000}"/>
    <cellStyle name="40 % - Akzent4" xfId="10" xr:uid="{00000000-0005-0000-0000-000009000000}"/>
    <cellStyle name="40 % - Akzent5" xfId="11" xr:uid="{00000000-0005-0000-0000-00000A000000}"/>
    <cellStyle name="40 % - Akzent6" xfId="12" xr:uid="{00000000-0005-0000-0000-00000B000000}"/>
    <cellStyle name="60 % - Akzent1" xfId="13" xr:uid="{00000000-0005-0000-0000-00000C000000}"/>
    <cellStyle name="60 % - Akzent2" xfId="14" xr:uid="{00000000-0005-0000-0000-00000D000000}"/>
    <cellStyle name="60 % - Akzent3" xfId="15" xr:uid="{00000000-0005-0000-0000-00000E000000}"/>
    <cellStyle name="60 % - Akzent4" xfId="16" xr:uid="{00000000-0005-0000-0000-00000F000000}"/>
    <cellStyle name="60 % - Akzent5" xfId="17" xr:uid="{00000000-0005-0000-0000-000010000000}"/>
    <cellStyle name="60 % - Akzent6" xfId="18" xr:uid="{00000000-0005-0000-0000-000011000000}"/>
    <cellStyle name="Akzent1" xfId="19" xr:uid="{00000000-0005-0000-0000-000012000000}"/>
    <cellStyle name="Akzent2" xfId="20" xr:uid="{00000000-0005-0000-0000-000013000000}"/>
    <cellStyle name="Akzent3" xfId="21" xr:uid="{00000000-0005-0000-0000-000014000000}"/>
    <cellStyle name="Akzent4" xfId="22" xr:uid="{00000000-0005-0000-0000-000015000000}"/>
    <cellStyle name="Akzent5" xfId="23" xr:uid="{00000000-0005-0000-0000-000016000000}"/>
    <cellStyle name="Akzent6" xfId="24" xr:uid="{00000000-0005-0000-0000-000017000000}"/>
    <cellStyle name="Ausgabe" xfId="25" xr:uid="{00000000-0005-0000-0000-000018000000}"/>
    <cellStyle name="Berechnung" xfId="26" xr:uid="{00000000-0005-0000-0000-000019000000}"/>
    <cellStyle name="Eingabe" xfId="27" xr:uid="{00000000-0005-0000-0000-00001A000000}"/>
    <cellStyle name="Ergebnis" xfId="28" xr:uid="{00000000-0005-0000-0000-00001B000000}"/>
    <cellStyle name="Erklärender Text" xfId="29" xr:uid="{00000000-0005-0000-0000-00001C000000}"/>
    <cellStyle name="Gut" xfId="30" xr:uid="{00000000-0005-0000-0000-00001D000000}"/>
    <cellStyle name="Komma 2" xfId="31" xr:uid="{00000000-0005-0000-0000-00001E000000}"/>
    <cellStyle name="Komma 2 2" xfId="32" xr:uid="{00000000-0005-0000-0000-00001F000000}"/>
    <cellStyle name="Komma 3" xfId="33" xr:uid="{00000000-0005-0000-0000-000020000000}"/>
    <cellStyle name="Komma 4" xfId="34" xr:uid="{00000000-0005-0000-0000-000021000000}"/>
    <cellStyle name="Komma 5" xfId="35" xr:uid="{00000000-0005-0000-0000-000022000000}"/>
    <cellStyle name="Neutral" xfId="36" xr:uid="{00000000-0005-0000-0000-000023000000}"/>
    <cellStyle name="Notiz" xfId="37" xr:uid="{00000000-0005-0000-0000-000024000000}"/>
    <cellStyle name="Prozent 2" xfId="38" xr:uid="{00000000-0005-0000-0000-000025000000}"/>
    <cellStyle name="Prozent 3" xfId="53" xr:uid="{00000000-0005-0000-0000-000026000000}"/>
    <cellStyle name="Schlecht" xfId="39" xr:uid="{00000000-0005-0000-0000-000027000000}"/>
    <cellStyle name="Standard" xfId="0" builtinId="0"/>
    <cellStyle name="Standard 2" xfId="40" xr:uid="{00000000-0005-0000-0000-000029000000}"/>
    <cellStyle name="Standard 2 2" xfId="41" xr:uid="{00000000-0005-0000-0000-00002A000000}"/>
    <cellStyle name="Standard 2 3" xfId="42" xr:uid="{00000000-0005-0000-0000-00002B000000}"/>
    <cellStyle name="Standard 2 4" xfId="55" xr:uid="{00000000-0005-0000-0000-00002C000000}"/>
    <cellStyle name="Standard 3" xfId="43" xr:uid="{00000000-0005-0000-0000-00002D000000}"/>
    <cellStyle name="Standard 4" xfId="52" xr:uid="{00000000-0005-0000-0000-00002E000000}"/>
    <cellStyle name="Standard 5" xfId="54" xr:uid="{00000000-0005-0000-0000-00002F000000}"/>
    <cellStyle name="Überschrift" xfId="44" xr:uid="{00000000-0005-0000-0000-000030000000}"/>
    <cellStyle name="Überschrift 1" xfId="45" xr:uid="{00000000-0005-0000-0000-000031000000}"/>
    <cellStyle name="Überschrift 2" xfId="46" xr:uid="{00000000-0005-0000-0000-000032000000}"/>
    <cellStyle name="Überschrift 3" xfId="47" xr:uid="{00000000-0005-0000-0000-000033000000}"/>
    <cellStyle name="Überschrift 4" xfId="48" xr:uid="{00000000-0005-0000-0000-000034000000}"/>
    <cellStyle name="Verknüpfte Zelle" xfId="49" xr:uid="{00000000-0005-0000-0000-000035000000}"/>
    <cellStyle name="Warnender Text" xfId="50" xr:uid="{00000000-0005-0000-0000-000036000000}"/>
    <cellStyle name="Zelle überprüfen" xfId="51" xr:uid="{00000000-0005-0000-0000-000037000000}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B3A5C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CD5E2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pageSetUpPr fitToPage="1"/>
  </sheetPr>
  <dimension ref="A1:J34"/>
  <sheetViews>
    <sheetView tabSelected="1" zoomScaleNormal="100" zoomScalePageLayoutView="180" workbookViewId="0">
      <selection sqref="A1:I31"/>
    </sheetView>
  </sheetViews>
  <sheetFormatPr baseColWidth="10" defaultColWidth="10.6640625" defaultRowHeight="10.25" customHeight="1" x14ac:dyDescent="0.15"/>
  <cols>
    <col min="1" max="9" width="7.6640625" style="1" customWidth="1"/>
    <col min="10" max="10" width="4.1640625" style="1" customWidth="1"/>
    <col min="11" max="16384" width="10.6640625" style="1"/>
  </cols>
  <sheetData>
    <row r="1" spans="1:10" s="19" customFormat="1" ht="14.25" customHeight="1" x14ac:dyDescent="0.15">
      <c r="A1" s="17" t="s">
        <v>36</v>
      </c>
      <c r="B1" s="18"/>
      <c r="C1" s="18"/>
      <c r="D1" s="18"/>
      <c r="E1" s="18"/>
      <c r="F1" s="18"/>
      <c r="G1" s="18"/>
      <c r="H1" s="18"/>
      <c r="I1" s="18"/>
    </row>
    <row r="2" spans="1:10" ht="34.5" customHeight="1" x14ac:dyDescent="0.15">
      <c r="A2" s="10" t="s">
        <v>25</v>
      </c>
      <c r="B2" s="9" t="s">
        <v>33</v>
      </c>
      <c r="C2" s="9" t="s">
        <v>27</v>
      </c>
      <c r="D2" s="14" t="s">
        <v>29</v>
      </c>
      <c r="E2" s="9" t="s">
        <v>28</v>
      </c>
      <c r="F2" s="14" t="s">
        <v>30</v>
      </c>
      <c r="G2" s="9" t="s">
        <v>32</v>
      </c>
      <c r="H2" s="9" t="s">
        <v>31</v>
      </c>
      <c r="I2" s="9" t="s">
        <v>31</v>
      </c>
      <c r="J2" s="2"/>
    </row>
    <row r="3" spans="1:10" ht="10.25" customHeight="1" x14ac:dyDescent="0.15">
      <c r="A3" s="11"/>
      <c r="B3" s="7" t="s">
        <v>26</v>
      </c>
      <c r="C3" s="7" t="s">
        <v>26</v>
      </c>
      <c r="D3" s="15" t="s">
        <v>0</v>
      </c>
      <c r="E3" s="7" t="s">
        <v>26</v>
      </c>
      <c r="F3" s="15" t="s">
        <v>0</v>
      </c>
      <c r="G3" s="7" t="s">
        <v>26</v>
      </c>
      <c r="H3" s="7" t="s">
        <v>26</v>
      </c>
      <c r="I3" s="7" t="s">
        <v>0</v>
      </c>
      <c r="J3" s="2"/>
    </row>
    <row r="4" spans="1:10" ht="10.25" customHeight="1" x14ac:dyDescent="0.15">
      <c r="A4" s="12" t="s">
        <v>17</v>
      </c>
      <c r="B4" s="6">
        <v>1265</v>
      </c>
      <c r="C4" s="6">
        <v>163</v>
      </c>
      <c r="D4" s="20">
        <f>(C4*100)/B4</f>
        <v>12.885375494071146</v>
      </c>
      <c r="E4" s="6">
        <v>4</v>
      </c>
      <c r="F4" s="20">
        <v>2.4539877300613502</v>
      </c>
      <c r="G4" s="6">
        <v>163</v>
      </c>
      <c r="H4" s="6">
        <v>4</v>
      </c>
      <c r="I4" s="21">
        <v>2.4539877300613502</v>
      </c>
      <c r="J4" s="2"/>
    </row>
    <row r="5" spans="1:10" ht="10.25" customHeight="1" x14ac:dyDescent="0.15">
      <c r="A5" s="16" t="s">
        <v>14</v>
      </c>
      <c r="B5" s="22">
        <v>346</v>
      </c>
      <c r="C5" s="22">
        <v>49</v>
      </c>
      <c r="D5" s="23">
        <f t="shared" ref="D5:D28" si="0">(C5*100)/B5</f>
        <v>14.16184971098266</v>
      </c>
      <c r="E5" s="22">
        <v>0</v>
      </c>
      <c r="F5" s="23">
        <v>0</v>
      </c>
      <c r="G5" s="22">
        <v>59</v>
      </c>
      <c r="H5" s="22">
        <v>0</v>
      </c>
      <c r="I5" s="24">
        <v>0</v>
      </c>
      <c r="J5" s="2"/>
    </row>
    <row r="6" spans="1:10" ht="10.25" customHeight="1" x14ac:dyDescent="0.15">
      <c r="A6" s="12" t="s">
        <v>13</v>
      </c>
      <c r="B6" s="6">
        <v>553</v>
      </c>
      <c r="C6" s="6">
        <v>70</v>
      </c>
      <c r="D6" s="20">
        <f t="shared" si="0"/>
        <v>12.658227848101266</v>
      </c>
      <c r="E6" s="6">
        <v>0</v>
      </c>
      <c r="F6" s="20">
        <v>0</v>
      </c>
      <c r="G6" s="6">
        <v>81</v>
      </c>
      <c r="H6" s="6">
        <v>0</v>
      </c>
      <c r="I6" s="21">
        <v>0</v>
      </c>
      <c r="J6" s="2"/>
    </row>
    <row r="7" spans="1:10" ht="10.25" customHeight="1" x14ac:dyDescent="0.15">
      <c r="A7" s="16" t="s">
        <v>2</v>
      </c>
      <c r="B7" s="22">
        <v>6717</v>
      </c>
      <c r="C7" s="22">
        <v>848</v>
      </c>
      <c r="D7" s="23">
        <f t="shared" si="0"/>
        <v>12.624683638529106</v>
      </c>
      <c r="E7" s="22">
        <v>60</v>
      </c>
      <c r="F7" s="23">
        <v>7.0754716981132102</v>
      </c>
      <c r="G7" s="22">
        <v>848</v>
      </c>
      <c r="H7" s="22">
        <v>60</v>
      </c>
      <c r="I7" s="24">
        <v>7.0754716981132102</v>
      </c>
    </row>
    <row r="8" spans="1:10" ht="10.25" customHeight="1" x14ac:dyDescent="0.15">
      <c r="A8" s="12" t="s">
        <v>37</v>
      </c>
      <c r="B8" s="6">
        <v>468</v>
      </c>
      <c r="C8" s="6">
        <v>48</v>
      </c>
      <c r="D8" s="20">
        <f t="shared" si="0"/>
        <v>10.256410256410257</v>
      </c>
      <c r="E8" s="6">
        <v>1</v>
      </c>
      <c r="F8" s="20">
        <v>2.12765957446809</v>
      </c>
      <c r="G8" s="6">
        <v>48</v>
      </c>
      <c r="H8" s="6">
        <v>1</v>
      </c>
      <c r="I8" s="21">
        <v>2.12765957446809</v>
      </c>
    </row>
    <row r="9" spans="1:10" ht="10.25" customHeight="1" x14ac:dyDescent="0.15">
      <c r="A9" s="16" t="s">
        <v>10</v>
      </c>
      <c r="B9" s="22">
        <v>1581</v>
      </c>
      <c r="C9" s="22">
        <v>186</v>
      </c>
      <c r="D9" s="23">
        <f t="shared" si="0"/>
        <v>11.764705882352942</v>
      </c>
      <c r="E9" s="22">
        <v>9</v>
      </c>
      <c r="F9" s="23">
        <v>4.8387096774193603</v>
      </c>
      <c r="G9" s="22">
        <v>188</v>
      </c>
      <c r="H9" s="22">
        <v>9</v>
      </c>
      <c r="I9" s="24">
        <v>4.7872340425531901</v>
      </c>
    </row>
    <row r="10" spans="1:10" ht="10.25" customHeight="1" x14ac:dyDescent="0.15">
      <c r="A10" s="12" t="s">
        <v>23</v>
      </c>
      <c r="B10" s="6">
        <v>60</v>
      </c>
      <c r="C10" s="6">
        <v>34</v>
      </c>
      <c r="D10" s="20">
        <f t="shared" si="0"/>
        <v>56.666666666666664</v>
      </c>
      <c r="E10" s="6">
        <v>2</v>
      </c>
      <c r="F10" s="20">
        <v>6</v>
      </c>
      <c r="G10" s="6">
        <v>34</v>
      </c>
      <c r="H10" s="6">
        <v>2</v>
      </c>
      <c r="I10" s="21">
        <v>6</v>
      </c>
    </row>
    <row r="11" spans="1:10" ht="10.25" customHeight="1" x14ac:dyDescent="0.15">
      <c r="A11" s="16" t="s">
        <v>8</v>
      </c>
      <c r="B11" s="22">
        <v>305</v>
      </c>
      <c r="C11" s="22">
        <v>51</v>
      </c>
      <c r="D11" s="23">
        <f t="shared" si="0"/>
        <v>16.721311475409838</v>
      </c>
      <c r="E11" s="22">
        <v>7</v>
      </c>
      <c r="F11" s="23">
        <v>13.7254901960784</v>
      </c>
      <c r="G11" s="22">
        <v>51</v>
      </c>
      <c r="H11" s="22">
        <v>7</v>
      </c>
      <c r="I11" s="24">
        <v>13.7254901960784</v>
      </c>
    </row>
    <row r="12" spans="1:10" ht="10.25" customHeight="1" x14ac:dyDescent="0.15">
      <c r="A12" s="12" t="s">
        <v>16</v>
      </c>
      <c r="B12" s="6">
        <v>1764</v>
      </c>
      <c r="C12" s="6">
        <v>256</v>
      </c>
      <c r="D12" s="20">
        <f t="shared" si="0"/>
        <v>14.512471655328799</v>
      </c>
      <c r="E12" s="6">
        <v>44</v>
      </c>
      <c r="F12" s="20">
        <v>17</v>
      </c>
      <c r="G12" s="6">
        <v>256</v>
      </c>
      <c r="H12" s="6">
        <v>44</v>
      </c>
      <c r="I12" s="21">
        <v>17</v>
      </c>
    </row>
    <row r="13" spans="1:10" ht="10.25" customHeight="1" x14ac:dyDescent="0.15">
      <c r="A13" s="16" t="s">
        <v>24</v>
      </c>
      <c r="B13" s="22">
        <v>653</v>
      </c>
      <c r="C13" s="22">
        <v>146</v>
      </c>
      <c r="D13" s="23">
        <f t="shared" si="0"/>
        <v>22.358346094946402</v>
      </c>
      <c r="E13" s="22">
        <v>13</v>
      </c>
      <c r="F13" s="23">
        <v>8.9041095890411004</v>
      </c>
      <c r="G13" s="22">
        <v>153</v>
      </c>
      <c r="H13" s="22">
        <v>19</v>
      </c>
      <c r="I13" s="24">
        <v>12.4183006535948</v>
      </c>
    </row>
    <row r="14" spans="1:10" ht="10.25" customHeight="1" x14ac:dyDescent="0.15">
      <c r="A14" s="12" t="s">
        <v>3</v>
      </c>
      <c r="B14" s="6">
        <v>3107</v>
      </c>
      <c r="C14" s="6">
        <v>391</v>
      </c>
      <c r="D14" s="20">
        <f t="shared" si="0"/>
        <v>12.584486643064048</v>
      </c>
      <c r="E14" s="6">
        <v>14</v>
      </c>
      <c r="F14" s="20">
        <v>3.5805626598465499</v>
      </c>
      <c r="G14" s="6">
        <v>393</v>
      </c>
      <c r="H14" s="6">
        <v>16</v>
      </c>
      <c r="I14" s="21">
        <v>4.0712468193384197</v>
      </c>
    </row>
    <row r="15" spans="1:10" ht="10.25" customHeight="1" x14ac:dyDescent="0.15">
      <c r="A15" s="16" t="s">
        <v>22</v>
      </c>
      <c r="B15" s="22">
        <v>530</v>
      </c>
      <c r="C15" s="22">
        <v>95</v>
      </c>
      <c r="D15" s="23">
        <f t="shared" si="0"/>
        <v>17.924528301886792</v>
      </c>
      <c r="E15" s="22">
        <v>0</v>
      </c>
      <c r="F15" s="23">
        <v>0</v>
      </c>
      <c r="G15" s="22">
        <v>96</v>
      </c>
      <c r="H15" s="22">
        <v>0</v>
      </c>
      <c r="I15" s="24">
        <v>0</v>
      </c>
    </row>
    <row r="16" spans="1:10" ht="10.25" customHeight="1" x14ac:dyDescent="0.15">
      <c r="A16" s="12" t="s">
        <v>7</v>
      </c>
      <c r="B16" s="6">
        <v>366</v>
      </c>
      <c r="C16" s="6">
        <v>132</v>
      </c>
      <c r="D16" s="20">
        <f t="shared" si="0"/>
        <v>36.065573770491802</v>
      </c>
      <c r="E16" s="6">
        <v>3</v>
      </c>
      <c r="F16" s="20">
        <v>2.2727272727272698</v>
      </c>
      <c r="G16" s="6">
        <v>132</v>
      </c>
      <c r="H16" s="6">
        <v>3</v>
      </c>
      <c r="I16" s="21">
        <v>2.2727272727272698</v>
      </c>
    </row>
    <row r="17" spans="1:9" ht="10.25" customHeight="1" x14ac:dyDescent="0.15">
      <c r="A17" s="16" t="s">
        <v>6</v>
      </c>
      <c r="B17" s="22">
        <v>512</v>
      </c>
      <c r="C17" s="22">
        <v>65</v>
      </c>
      <c r="D17" s="23">
        <f t="shared" si="0"/>
        <v>12.6953125</v>
      </c>
      <c r="E17" s="22">
        <v>0</v>
      </c>
      <c r="F17" s="23">
        <v>0</v>
      </c>
      <c r="G17" s="22">
        <v>65</v>
      </c>
      <c r="H17" s="22">
        <v>0</v>
      </c>
      <c r="I17" s="24">
        <v>0</v>
      </c>
    </row>
    <row r="18" spans="1:9" ht="10.25" customHeight="1" x14ac:dyDescent="0.15">
      <c r="A18" s="12" t="s">
        <v>15</v>
      </c>
      <c r="B18" s="6">
        <v>2852</v>
      </c>
      <c r="C18" s="6">
        <v>391</v>
      </c>
      <c r="D18" s="20">
        <f t="shared" si="0"/>
        <v>13.709677419354838</v>
      </c>
      <c r="E18" s="6">
        <v>18</v>
      </c>
      <c r="F18" s="20">
        <v>4.6035805626598503</v>
      </c>
      <c r="G18" s="6">
        <v>391</v>
      </c>
      <c r="H18" s="6">
        <v>18</v>
      </c>
      <c r="I18" s="21">
        <v>4.6035805626598503</v>
      </c>
    </row>
    <row r="19" spans="1:9" ht="10.25" customHeight="1" x14ac:dyDescent="0.15">
      <c r="A19" s="16" t="s">
        <v>12</v>
      </c>
      <c r="B19" s="22">
        <v>101</v>
      </c>
      <c r="C19" s="22">
        <v>9</v>
      </c>
      <c r="D19" s="23">
        <f t="shared" si="0"/>
        <v>8.9108910891089117</v>
      </c>
      <c r="E19" s="22">
        <v>0</v>
      </c>
      <c r="F19" s="23">
        <v>0</v>
      </c>
      <c r="G19" s="22">
        <v>9</v>
      </c>
      <c r="H19" s="22">
        <v>0</v>
      </c>
      <c r="I19" s="24">
        <v>0</v>
      </c>
    </row>
    <row r="20" spans="1:9" ht="10.25" customHeight="1" x14ac:dyDescent="0.15">
      <c r="A20" s="12" t="s">
        <v>11</v>
      </c>
      <c r="B20" s="6">
        <v>621</v>
      </c>
      <c r="C20" s="6">
        <v>85</v>
      </c>
      <c r="D20" s="20">
        <f t="shared" si="0"/>
        <v>13.687600644122384</v>
      </c>
      <c r="E20" s="6">
        <v>4</v>
      </c>
      <c r="F20" s="20">
        <v>4.7058823529411802</v>
      </c>
      <c r="G20" s="6">
        <v>86</v>
      </c>
      <c r="H20" s="6">
        <v>4</v>
      </c>
      <c r="I20" s="21">
        <v>4.6511627906976702</v>
      </c>
    </row>
    <row r="21" spans="1:9" ht="10.25" customHeight="1" x14ac:dyDescent="0.15">
      <c r="A21" s="16" t="s">
        <v>5</v>
      </c>
      <c r="B21" s="22">
        <v>1222</v>
      </c>
      <c r="C21" s="22">
        <v>164</v>
      </c>
      <c r="D21" s="23">
        <f t="shared" si="0"/>
        <v>13.420621931260229</v>
      </c>
      <c r="E21" s="22">
        <v>6</v>
      </c>
      <c r="F21" s="23">
        <v>3.9473684210526301</v>
      </c>
      <c r="G21" s="22">
        <v>164</v>
      </c>
      <c r="H21" s="22">
        <v>6</v>
      </c>
      <c r="I21" s="24">
        <v>3.9473684210526301</v>
      </c>
    </row>
    <row r="22" spans="1:9" ht="10.25" customHeight="1" x14ac:dyDescent="0.15">
      <c r="A22" s="12" t="s">
        <v>18</v>
      </c>
      <c r="B22" s="6">
        <v>990</v>
      </c>
      <c r="C22" s="6">
        <v>133</v>
      </c>
      <c r="D22" s="20">
        <f t="shared" si="0"/>
        <v>13.434343434343434</v>
      </c>
      <c r="E22" s="6">
        <v>7</v>
      </c>
      <c r="F22" s="20">
        <v>5.2631578947368398</v>
      </c>
      <c r="G22" s="6">
        <v>218</v>
      </c>
      <c r="H22" s="6">
        <v>7</v>
      </c>
      <c r="I22" s="21">
        <v>3.21100917431193</v>
      </c>
    </row>
    <row r="23" spans="1:9" ht="10.25" customHeight="1" x14ac:dyDescent="0.15">
      <c r="A23" s="16" t="s">
        <v>19</v>
      </c>
      <c r="B23" s="22">
        <v>474</v>
      </c>
      <c r="C23" s="22">
        <v>40</v>
      </c>
      <c r="D23" s="23">
        <f t="shared" si="0"/>
        <v>8.4388185654008439</v>
      </c>
      <c r="E23" s="22">
        <v>8</v>
      </c>
      <c r="F23" s="23">
        <v>20</v>
      </c>
      <c r="G23" s="22">
        <v>40</v>
      </c>
      <c r="H23" s="22">
        <v>8</v>
      </c>
      <c r="I23" s="24">
        <v>20</v>
      </c>
    </row>
    <row r="24" spans="1:9" ht="10.25" customHeight="1" x14ac:dyDescent="0.15">
      <c r="A24" s="12" t="s">
        <v>4</v>
      </c>
      <c r="B24" s="6">
        <v>488</v>
      </c>
      <c r="C24" s="6">
        <v>59</v>
      </c>
      <c r="D24" s="20">
        <f t="shared" si="0"/>
        <v>12.090163934426229</v>
      </c>
      <c r="E24" s="6">
        <v>0</v>
      </c>
      <c r="F24" s="20">
        <v>0</v>
      </c>
      <c r="G24" s="6">
        <v>59</v>
      </c>
      <c r="H24" s="6">
        <v>0</v>
      </c>
      <c r="I24" s="21">
        <v>0</v>
      </c>
    </row>
    <row r="25" spans="1:9" ht="10.25" customHeight="1" x14ac:dyDescent="0.15">
      <c r="A25" s="16" t="s">
        <v>20</v>
      </c>
      <c r="B25" s="22">
        <v>1487</v>
      </c>
      <c r="C25" s="22">
        <v>401</v>
      </c>
      <c r="D25" s="23">
        <f t="shared" si="0"/>
        <v>26.967047747141898</v>
      </c>
      <c r="E25" s="22">
        <v>6</v>
      </c>
      <c r="F25" s="23">
        <v>1.4962593516209499</v>
      </c>
      <c r="G25" s="22">
        <v>402</v>
      </c>
      <c r="H25" s="22">
        <v>6</v>
      </c>
      <c r="I25" s="24">
        <v>1.4925373134328399</v>
      </c>
    </row>
    <row r="26" spans="1:9" ht="10.25" customHeight="1" x14ac:dyDescent="0.15">
      <c r="A26" s="12" t="s">
        <v>21</v>
      </c>
      <c r="B26" s="6">
        <v>1392</v>
      </c>
      <c r="C26" s="6">
        <v>212</v>
      </c>
      <c r="D26" s="20">
        <f t="shared" si="0"/>
        <v>15.229885057471265</v>
      </c>
      <c r="E26" s="6">
        <v>22</v>
      </c>
      <c r="F26" s="20">
        <v>10.377358490565999</v>
      </c>
      <c r="G26" s="6">
        <v>212</v>
      </c>
      <c r="H26" s="6">
        <v>22</v>
      </c>
      <c r="I26" s="21">
        <v>10.377358490565999</v>
      </c>
    </row>
    <row r="27" spans="1:9" ht="10.25" customHeight="1" x14ac:dyDescent="0.15">
      <c r="A27" s="16" t="s">
        <v>9</v>
      </c>
      <c r="B27" s="22">
        <v>350</v>
      </c>
      <c r="C27" s="22">
        <v>41</v>
      </c>
      <c r="D27" s="23">
        <f t="shared" si="0"/>
        <v>11.714285714285714</v>
      </c>
      <c r="E27" s="22">
        <v>1</v>
      </c>
      <c r="F27" s="23">
        <v>2.4390243902439002</v>
      </c>
      <c r="G27" s="22">
        <v>41</v>
      </c>
      <c r="H27" s="22">
        <v>1</v>
      </c>
      <c r="I27" s="24">
        <v>2.4390243902439002</v>
      </c>
    </row>
    <row r="28" spans="1:9" ht="10.25" customHeight="1" x14ac:dyDescent="0.15">
      <c r="A28" s="12" t="s">
        <v>1</v>
      </c>
      <c r="B28" s="6">
        <v>1216</v>
      </c>
      <c r="C28" s="6">
        <v>1147</v>
      </c>
      <c r="D28" s="20">
        <f t="shared" si="0"/>
        <v>94.325657894736835</v>
      </c>
      <c r="E28" s="6">
        <v>41</v>
      </c>
      <c r="F28" s="20">
        <v>3.5745422842196999</v>
      </c>
      <c r="G28" s="6">
        <v>1147</v>
      </c>
      <c r="H28" s="6">
        <v>41</v>
      </c>
      <c r="I28" s="21">
        <v>3.5745422842196999</v>
      </c>
    </row>
    <row r="29" spans="1:9" ht="10.25" customHeight="1" x14ac:dyDescent="0.15">
      <c r="A29" s="13" t="s">
        <v>34</v>
      </c>
      <c r="B29" s="25">
        <v>29420</v>
      </c>
      <c r="C29" s="25">
        <v>5216</v>
      </c>
      <c r="D29" s="26">
        <f>(C29*100)/B29</f>
        <v>17.729435757987762</v>
      </c>
      <c r="E29" s="25">
        <v>270</v>
      </c>
      <c r="F29" s="26">
        <v>5.2194084670403997</v>
      </c>
      <c r="G29" s="25">
        <v>5336</v>
      </c>
      <c r="H29" s="25">
        <v>278</v>
      </c>
      <c r="I29" s="26">
        <v>5.25818044259504</v>
      </c>
    </row>
    <row r="30" spans="1:9" ht="10.25" customHeight="1" x14ac:dyDescent="0.15">
      <c r="B30" s="3"/>
      <c r="C30" s="3"/>
      <c r="D30" s="3"/>
      <c r="E30" s="3"/>
      <c r="F30" s="3"/>
      <c r="G30" s="3"/>
      <c r="H30" s="3"/>
      <c r="I30" s="3"/>
    </row>
    <row r="31" spans="1:9" ht="10.25" customHeight="1" x14ac:dyDescent="0.15">
      <c r="A31" s="5" t="s">
        <v>35</v>
      </c>
      <c r="B31" s="4"/>
      <c r="C31" s="4"/>
      <c r="D31" s="4"/>
      <c r="E31" s="4"/>
      <c r="F31" s="4"/>
      <c r="G31" s="4"/>
      <c r="H31" s="4"/>
      <c r="I31" s="4"/>
    </row>
    <row r="32" spans="1:9" ht="10.25" customHeight="1" x14ac:dyDescent="0.15">
      <c r="B32" s="8"/>
      <c r="C32" s="8"/>
      <c r="E32" s="8"/>
      <c r="G32" s="8"/>
      <c r="H32" s="8"/>
    </row>
    <row r="34" spans="2:9" ht="10.25" customHeight="1" x14ac:dyDescent="0.15">
      <c r="B34" s="8"/>
      <c r="C34" s="8"/>
      <c r="D34" s="8"/>
      <c r="E34" s="8"/>
      <c r="F34" s="8"/>
      <c r="G34" s="8"/>
      <c r="H34" s="8"/>
      <c r="I34" s="8"/>
    </row>
  </sheetData>
  <phoneticPr fontId="21" type="noConversion"/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48_AB19_statacontrol2018_anhaenge_tab_kontrollen_auf_gjb_gmf_d"/>
    <f:field ref="objsubject" par="" edit="true" text=""/>
    <f:field ref="objcreatedby" par="" text="Bühlmann, Monique, BLW"/>
    <f:field ref="objcreatedat" par="" text="26.12.2018 11:58:45"/>
    <f:field ref="objchangedby" par="" text="Passaseo, Aurelia, BLW"/>
    <f:field ref="objmodifiedat" par="" text="28.05.2019 09:55:56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48_AB19_statacontrol2018_anhaenge_tab_kontrollen_auf_gjb_gmf_d"/>
    <f:field ref="CHPRECONFIG_1_1001_Objektname" par="" edit="true" text="48_AB19_statacontrol2018_anhaenge_tab_kontrollen_auf_gjb_gmf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Tab48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Sektion Informatik</dc:creator>
  <cp:lastModifiedBy>Microsoft Office User</cp:lastModifiedBy>
  <cp:lastPrinted>2017-06-14T05:12:57Z</cp:lastPrinted>
  <dcterms:created xsi:type="dcterms:W3CDTF">2001-04-17T09:20:45Z</dcterms:created>
  <dcterms:modified xsi:type="dcterms:W3CDTF">2022-09-27T12:46:00Z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COO.2101.101.7.1381704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Bühlmann Monique, BLW</vt:lpwstr>
  </property>
  <property fmtid="{D5CDD505-2E9C-101B-9397-08002B2CF9AE}" pid="10" name="FSC#COOELAK@1.1001:OwnerExtension">
    <vt:lpwstr>+41 58 462 59 38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Direktionsbereich Politik, Recht und Ressourcen (DBPRR / BLW)</vt:lpwstr>
  </property>
  <property fmtid="{D5CDD505-2E9C-101B-9397-08002B2CF9AE}" pid="17" name="FSC#COOELAK@1.1001:CreatedAt">
    <vt:lpwstr>26.12.2018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*COO.2101.101.7.1381704*</vt:lpwstr>
  </property>
  <property fmtid="{D5CDD505-2E9C-101B-9397-08002B2CF9AE}" pid="21" name="FSC#COOELAK@1.1001:RefBarCode">
    <vt:lpwstr>*COO.2101.101.7.1381685*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FileResponsible">
    <vt:lpwstr>Monique Bühlmann</vt:lpwstr>
  </property>
  <property fmtid="{D5CDD505-2E9C-101B-9397-08002B2CF9AE}" pid="25" name="FSC#EVDCFG@15.1400:FileRespOrg">
    <vt:lpwstr>Kommunikation und Sprachdienste</vt:lpwstr>
  </property>
  <property fmtid="{D5CDD505-2E9C-101B-9397-08002B2CF9AE}" pid="26" name="FSC#EVDCFG@15.1400:SalutationGerman">
    <vt:lpwstr>Fachbereich Kommunikation und Sprachdienste</vt:lpwstr>
  </property>
  <property fmtid="{D5CDD505-2E9C-101B-9397-08002B2CF9AE}" pid="27" name="FSC#EVDCFG@15.1400:SalutationEnglish">
    <vt:lpwstr>Communication Unit</vt:lpwstr>
  </property>
  <property fmtid="{D5CDD505-2E9C-101B-9397-08002B2CF9AE}" pid="28" name="FSC#EVDCFG@15.1400:SalutationFrench">
    <vt:lpwstr>Secteur Communication</vt:lpwstr>
  </property>
  <property fmtid="{D5CDD505-2E9C-101B-9397-08002B2CF9AE}" pid="29" name="FSC#EVDCFG@15.1400:SalutationItalian">
    <vt:lpwstr>Settore Comunicazione</vt:lpwstr>
  </property>
  <property fmtid="{D5CDD505-2E9C-101B-9397-08002B2CF9AE}" pid="30" name="FSC#EVDCFG@15.1400:FileRespTel">
    <vt:lpwstr>+41 58 462 59 38</vt:lpwstr>
  </property>
  <property fmtid="{D5CDD505-2E9C-101B-9397-08002B2CF9AE}" pid="31" name="FSC#EVDCFG@15.1400:FileRespEmail">
    <vt:lpwstr>monique.buehlmann@blw.admin.ch</vt:lpwstr>
  </property>
  <property fmtid="{D5CDD505-2E9C-101B-9397-08002B2CF9AE}" pid="32" name="FSC#EVDCFG@15.1400:DocumentID">
    <vt:lpwstr/>
  </property>
  <property fmtid="{D5CDD505-2E9C-101B-9397-08002B2CF9AE}" pid="33" name="FSC#EVDCFG@15.1400:Subject">
    <vt:lpwstr/>
  </property>
  <property fmtid="{D5CDD505-2E9C-101B-9397-08002B2CF9AE}" pid="34" name="FSC#EVDCFG@15.1400:Title">
    <vt:lpwstr>48_AB19_statacontrol2018_anhaenge_tab_kontrollen_auf_gjb_gmf_d</vt:lpwstr>
  </property>
  <property fmtid="{D5CDD505-2E9C-101B-9397-08002B2CF9AE}" pid="35" name="FSC#EVDCFG@15.1400:Dossierref">
    <vt:lpwstr>032.1-00006</vt:lpwstr>
  </property>
  <property fmtid="{D5CDD505-2E9C-101B-9397-08002B2CF9AE}" pid="36" name="FSC#EVDCFG@15.1400:OutAttachElectr">
    <vt:lpwstr/>
  </property>
  <property fmtid="{D5CDD505-2E9C-101B-9397-08002B2CF9AE}" pid="37" name="FSC#EVDCFG@15.1400:OutAttachPhysic">
    <vt:lpwstr/>
  </property>
  <property fmtid="{D5CDD505-2E9C-101B-9397-08002B2CF9AE}" pid="38" name="FSC#EVDCFG@15.1400:FileRespFax">
    <vt:lpwstr>+41 58 462 26 34</vt:lpwstr>
  </property>
  <property fmtid="{D5CDD505-2E9C-101B-9397-08002B2CF9AE}" pid="39" name="FSC#EVDCFG@15.1400:FileRespshortsign">
    <vt:lpwstr>bln</vt:lpwstr>
  </property>
  <property fmtid="{D5CDD505-2E9C-101B-9397-08002B2CF9AE}" pid="40" name="FSC#EVDCFG@15.1400:FileRespHome">
    <vt:lpwstr>Bern</vt:lpwstr>
  </property>
  <property fmtid="{D5CDD505-2E9C-101B-9397-08002B2CF9AE}" pid="41" name="FSC#EVDCFG@15.1400:FileRespStreet">
    <vt:lpwstr>Schwarzenburgstrasse 165</vt:lpwstr>
  </property>
  <property fmtid="{D5CDD505-2E9C-101B-9397-08002B2CF9AE}" pid="42" name="FSC#EVDCFG@15.1400:FileRespZipCode">
    <vt:lpwstr>3003</vt:lpwstr>
  </property>
  <property fmtid="{D5CDD505-2E9C-101B-9397-08002B2CF9AE}" pid="43" name="FSC#EVDCFG@15.1400:DossierBarCode">
    <vt:lpwstr/>
  </property>
  <property fmtid="{D5CDD505-2E9C-101B-9397-08002B2CF9AE}" pid="44" name="FSC#EVDCFG@15.1400:SubDossierBarCode">
    <vt:lpwstr/>
  </property>
  <property fmtid="{D5CDD505-2E9C-101B-9397-08002B2CF9AE}" pid="45" name="FSC#EVDCFG@15.1400:FileRespOrgHome">
    <vt:lpwstr/>
  </property>
  <property fmtid="{D5CDD505-2E9C-101B-9397-08002B2CF9AE}" pid="46" name="FSC#EVDCFG@15.1400:FileRespOrgStreet">
    <vt:lpwstr/>
  </property>
  <property fmtid="{D5CDD505-2E9C-101B-9397-08002B2CF9AE}" pid="47" name="FSC#EVDCFG@15.1400:FileRespOrgZipCode">
    <vt:lpwstr/>
  </property>
  <property fmtid="{D5CDD505-2E9C-101B-9397-08002B2CF9AE}" pid="48" name="FSC#EVDCFG@15.1400:UserFunction">
    <vt:lpwstr>Sekretariat - DBPRR / BLW</vt:lpwstr>
  </property>
  <property fmtid="{D5CDD505-2E9C-101B-9397-08002B2CF9AE}" pid="49" name="FSC#EVDCFG@15.1400:SignAcceptedDraft1">
    <vt:lpwstr/>
  </property>
  <property fmtid="{D5CDD505-2E9C-101B-9397-08002B2CF9AE}" pid="50" name="FSC#EVDCFG@15.1400:SignAcceptedDraft2">
    <vt:lpwstr/>
  </property>
  <property fmtid="{D5CDD505-2E9C-101B-9397-08002B2CF9AE}" pid="51" name="FSC#EVDCFG@15.1400:SignApproved1">
    <vt:lpwstr/>
  </property>
  <property fmtid="{D5CDD505-2E9C-101B-9397-08002B2CF9AE}" pid="52" name="FSC#EVDCFG@15.1400:SignApproved2">
    <vt:lpwstr/>
  </property>
  <property fmtid="{D5CDD505-2E9C-101B-9397-08002B2CF9AE}" pid="53" name="FSC#EVDCFG@15.1400:SignAcceptedDraft1FR">
    <vt:lpwstr/>
  </property>
  <property fmtid="{D5CDD505-2E9C-101B-9397-08002B2CF9AE}" pid="54" name="FSC#EVDCFG@15.1400:SignAcceptedDraft2FR">
    <vt:lpwstr/>
  </property>
  <property fmtid="{D5CDD505-2E9C-101B-9397-08002B2CF9AE}" pid="55" name="FSC#EVDCFG@15.1400:SignApproved1FR">
    <vt:lpwstr/>
  </property>
  <property fmtid="{D5CDD505-2E9C-101B-9397-08002B2CF9AE}" pid="56" name="FSC#EVDCFG@15.1400:SignApproved2FR">
    <vt:lpwstr/>
  </property>
  <property fmtid="{D5CDD505-2E9C-101B-9397-08002B2CF9AE}" pid="57" name="FSC#EVDCFG@15.1400:SalutationEnglishUser">
    <vt:lpwstr/>
  </property>
  <property fmtid="{D5CDD505-2E9C-101B-9397-08002B2CF9AE}" pid="58" name="FSC#EVDCFG@15.1400:SalutationFrenchUser">
    <vt:lpwstr/>
  </property>
  <property fmtid="{D5CDD505-2E9C-101B-9397-08002B2CF9AE}" pid="59" name="FSC#EVDCFG@15.1400:SalutationGermanUser">
    <vt:lpwstr/>
  </property>
  <property fmtid="{D5CDD505-2E9C-101B-9397-08002B2CF9AE}" pid="60" name="FSC#EVDCFG@15.1400:SalutationItalianUser">
    <vt:lpwstr/>
  </property>
  <property fmtid="{D5CDD505-2E9C-101B-9397-08002B2CF9AE}" pid="61" name="FSC#EVDCFG@15.1400:PositionNumber">
    <vt:lpwstr/>
  </property>
  <property fmtid="{D5CDD505-2E9C-101B-9397-08002B2CF9AE}" pid="62" name="FSC#COOELAK@1.1001:IncomingNumber">
    <vt:lpwstr/>
  </property>
  <property fmtid="{D5CDD505-2E9C-101B-9397-08002B2CF9AE}" pid="63" name="FSC#COOELAK@1.1001:IncomingSubject">
    <vt:lpwstr/>
  </property>
  <property fmtid="{D5CDD505-2E9C-101B-9397-08002B2CF9AE}" pid="64" name="FSC#COOELAK@1.1001:ProcessResponsible">
    <vt:lpwstr>Bühlmann Monique, BLW</vt:lpwstr>
  </property>
  <property fmtid="{D5CDD505-2E9C-101B-9397-08002B2CF9AE}" pid="65" name="FSC#COOELAK@1.1001:ProcessResponsiblePhone">
    <vt:lpwstr>+41 58 462 59 38</vt:lpwstr>
  </property>
  <property fmtid="{D5CDD505-2E9C-101B-9397-08002B2CF9AE}" pid="66" name="FSC#COOELAK@1.1001:ProcessResponsibleMail">
    <vt:lpwstr>monique.buehlmann@blw.admin.ch</vt:lpwstr>
  </property>
  <property fmtid="{D5CDD505-2E9C-101B-9397-08002B2CF9AE}" pid="67" name="FSC#COOELAK@1.1001:ProcessResponsibleFax">
    <vt:lpwstr>+41 58 462 26 34</vt:lpwstr>
  </property>
  <property fmtid="{D5CDD505-2E9C-101B-9397-08002B2CF9AE}" pid="68" name="FSC#COOELAK@1.1001:ApproverFirstName">
    <vt:lpwstr/>
  </property>
  <property fmtid="{D5CDD505-2E9C-101B-9397-08002B2CF9AE}" pid="69" name="FSC#COOELAK@1.1001:ApproverSurName">
    <vt:lpwstr/>
  </property>
  <property fmtid="{D5CDD505-2E9C-101B-9397-08002B2CF9AE}" pid="70" name="FSC#COOELAK@1.1001:ApproverTitle">
    <vt:lpwstr/>
  </property>
  <property fmtid="{D5CDD505-2E9C-101B-9397-08002B2CF9AE}" pid="71" name="FSC#COOELAK@1.1001:ExternalDate">
    <vt:lpwstr/>
  </property>
  <property fmtid="{D5CDD505-2E9C-101B-9397-08002B2CF9AE}" pid="72" name="FSC#COOELAK@1.1001:SettlementApprovedAt">
    <vt:lpwstr/>
  </property>
  <property fmtid="{D5CDD505-2E9C-101B-9397-08002B2CF9AE}" pid="73" name="FSC#COOELAK@1.1001:BaseNumber">
    <vt:lpwstr>032.1</vt:lpwstr>
  </property>
  <property fmtid="{D5CDD505-2E9C-101B-9397-08002B2CF9AE}" pid="74" name="FSC#ELAKGOV@1.1001:PersonalSubjGender">
    <vt:lpwstr/>
  </property>
  <property fmtid="{D5CDD505-2E9C-101B-9397-08002B2CF9AE}" pid="75" name="FSC#ELAKGOV@1.1001:PersonalSubjFirstName">
    <vt:lpwstr/>
  </property>
  <property fmtid="{D5CDD505-2E9C-101B-9397-08002B2CF9AE}" pid="76" name="FSC#ELAKGOV@1.1001:PersonalSubjSurName">
    <vt:lpwstr/>
  </property>
  <property fmtid="{D5CDD505-2E9C-101B-9397-08002B2CF9AE}" pid="77" name="FSC#ELAKGOV@1.1001:PersonalSubjSalutation">
    <vt:lpwstr/>
  </property>
  <property fmtid="{D5CDD505-2E9C-101B-9397-08002B2CF9AE}" pid="78" name="FSC#ELAKGOV@1.1001:PersonalSubjAddress">
    <vt:lpwstr/>
  </property>
  <property fmtid="{D5CDD505-2E9C-101B-9397-08002B2CF9AE}" pid="79" name="FSC#EVDCFG@15.1400:FileRespOrgShortname">
    <vt:lpwstr>FBKSD / BLW</vt:lpwstr>
  </property>
  <property fmtid="{D5CDD505-2E9C-101B-9397-08002B2CF9AE}" pid="80" name="FSC#EVDCFG@15.1400:UserInCharge">
    <vt:lpwstr/>
  </property>
  <property fmtid="{D5CDD505-2E9C-101B-9397-08002B2CF9AE}" pid="81" name="FSC#COOELAK@1.1001:CurrentUserRolePos">
    <vt:lpwstr>Sachbearbeiter/in</vt:lpwstr>
  </property>
  <property fmtid="{D5CDD505-2E9C-101B-9397-08002B2CF9AE}" pid="82" name="FSC#COOELAK@1.1001:CurrentUserEmail">
    <vt:lpwstr>alessandro.rossi@blw.admin.ch</vt:lpwstr>
  </property>
  <property fmtid="{D5CDD505-2E9C-101B-9397-08002B2CF9AE}" pid="83" name="FSC#EVDCFG@15.1400:ActualVersionNumber">
    <vt:lpwstr>2</vt:lpwstr>
  </property>
  <property fmtid="{D5CDD505-2E9C-101B-9397-08002B2CF9AE}" pid="84" name="FSC#EVDCFG@15.1400:ActualVersionCreatedAt">
    <vt:lpwstr>2019-05-28T09:55:55</vt:lpwstr>
  </property>
  <property fmtid="{D5CDD505-2E9C-101B-9397-08002B2CF9AE}" pid="85" name="FSC#EVDCFG@15.1400:ResponsibleBureau_DE">
    <vt:lpwstr>Bundesamt für Landwirtschaft BLW</vt:lpwstr>
  </property>
  <property fmtid="{D5CDD505-2E9C-101B-9397-08002B2CF9AE}" pid="86" name="FSC#EVDCFG@15.1400:ResponsibleBureau_EN">
    <vt:lpwstr>Federal Office for Agriculture FOAG</vt:lpwstr>
  </property>
  <property fmtid="{D5CDD505-2E9C-101B-9397-08002B2CF9AE}" pid="87" name="FSC#EVDCFG@15.1400:ResponsibleBureau_FR">
    <vt:lpwstr>Office fédéral de l'agriculture OFAG</vt:lpwstr>
  </property>
  <property fmtid="{D5CDD505-2E9C-101B-9397-08002B2CF9AE}" pid="88" name="FSC#EVDCFG@15.1400:ResponsibleBureau_IT">
    <vt:lpwstr>Ufficio federale dell'agricoltura UFAG</vt:lpwstr>
  </property>
  <property fmtid="{D5CDD505-2E9C-101B-9397-08002B2CF9AE}" pid="89" name="FSC#EVDCFG@15.1400:UserInChargeUserTitle">
    <vt:lpwstr/>
  </property>
  <property fmtid="{D5CDD505-2E9C-101B-9397-08002B2CF9AE}" pid="90" name="FSC#EVDCFG@15.1400:UserInChargeUserName">
    <vt:lpwstr>Bühlmann</vt:lpwstr>
  </property>
  <property fmtid="{D5CDD505-2E9C-101B-9397-08002B2CF9AE}" pid="91" name="FSC#EVDCFG@15.1400:UserInChargeUserFirstname">
    <vt:lpwstr/>
  </property>
  <property fmtid="{D5CDD505-2E9C-101B-9397-08002B2CF9AE}" pid="92" name="FSC#EVDCFG@15.1400:UserInChargeUserEnvSalutationDE">
    <vt:lpwstr/>
  </property>
  <property fmtid="{D5CDD505-2E9C-101B-9397-08002B2CF9AE}" pid="93" name="FSC#EVDCFG@15.1400:UserInChargeUserEnvSalutationEN">
    <vt:lpwstr/>
  </property>
  <property fmtid="{D5CDD505-2E9C-101B-9397-08002B2CF9AE}" pid="94" name="FSC#EVDCFG@15.1400:UserInChargeUserEnvSalutationFR">
    <vt:lpwstr/>
  </property>
  <property fmtid="{D5CDD505-2E9C-101B-9397-08002B2CF9AE}" pid="95" name="FSC#EVDCFG@15.1400:UserInChargeUserEnvSalutationIT">
    <vt:lpwstr/>
  </property>
  <property fmtid="{D5CDD505-2E9C-101B-9397-08002B2CF9AE}" pid="96" name="FSC#EVDCFG@15.1400:FilerespUserPersonTitle">
    <vt:lpwstr>BLW</vt:lpwstr>
  </property>
  <property fmtid="{D5CDD505-2E9C-101B-9397-08002B2CF9AE}" pid="97" name="FSC#EVDCFG@15.1400:Address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032.1-00006/00007/00003/00001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